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<sst xmlns="http://schemas.openxmlformats.org/spreadsheetml/2006/main" count="46" uniqueCount="46">
  <si>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</si>
  <si>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</si>
  <si>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</si>
  <si>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Registro de hormigón masivo "in situ".</t>
  </si>
  <si>
    <r>
      <rPr>
        <sz val="8.25"/>
        <color rgb="FF000000"/>
        <rFont val="Arial"/>
        <family val="2"/>
      </rPr>
      <t xml:space="preserve">Registro de paso enterrada, de hormigón masivo "in situ" fck 300, HM-30/B/20/I+Qb, de dimensiones interiores 50x50x50 cm, sobre solera de hormigón masivo de 15 cm de espesor, formación de pendiente mínima del 2%, con el mismo tipo de hormigón, cerrada superiormente con marco y tapa de fundición carga de rotura 125 kN; previa excavación con medios mecánicos y posterior relleno del trasdós con material granular. Incluso molde reutilizable de chapa metálica amortizable en 20 usos y colector de conexión de PVC, de tres entradas y una salida, con tapa de registro, para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</si>
  <si>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</si>
  <si>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</si>
  <si>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</si>
  <si>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</si>
  <si>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</si>
  <si>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</si>
  <si>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</si>
  <si>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mt10hmf130iOe</t>
  </si>
  <si>
    <t xml:space="preserve">m³</t>
  </si>
  <si>
    <t xml:space="preserve">Hormigón masivo fck 300, tipo HM-30/B/19/I+Qb, elaborado en planta, con cemento resistente a sulfatos SR.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</si>
  <si>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</si>
  <si>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</si>
  <si>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</si>
  <si>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mt08epr030b</t>
  </si>
  <si>
    <t xml:space="preserve">Ud</t>
  </si>
  <si>
    <t xml:space="preserve">Molde reutilizable para formación de registros de sección cuadrada de 50x50x50 cm, de chapa metálica, incluso accesorios de montaje.</t>
  </si>
  <si>
    <t xml:space="preserve">mt11tfa010b</t>
  </si>
  <si>
    <t xml:space="preserve">Ud</t>
  </si>
  <si>
    <t xml:space="preserve">Marco y tapa de fundición, 50x50 cm, para registro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</si>
  <si>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</si>
  <si>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</si>
  <si>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</si>
  <si>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</si>
  <si>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</si>
  <si>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</si>
  <si>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</si>
  <si>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</si>
  <si>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</si>
  <si>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</si>
  <si>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</si>
  <si>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</si>
  <si>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</si>
  <si>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</si>
  <si>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</si>
  <si>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</si>
  <si>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</si>
  <si>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</si>
  <si>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</si>
  <si>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</si>
  <si>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56.073G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</si>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</sst>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66.81" customWidth="1"/>
    <col min="5" max="5" width="12.92" customWidth="1"/>
    <col min="6" max="6" width="15.98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0.265</v>
      </c>
      <c r="F10" s="12">
        <v>1.14252e+006</v>
      </c>
      <c r="G10" s="12">
        <f ca="1">ROUND(INDIRECT(ADDRESS(ROW()+(0), COLUMN()+(-2), 1))*INDIRECT(ADDRESS(ROW()+(0), COLUMN()+(-1), 1)), 0)</f>
        <v>302.767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314011</v>
      </c>
      <c r="G11" s="12">
        <f ca="1">ROUND(INDIRECT(ADDRESS(ROW()+(0), COLUMN()+(-2), 1))*INDIRECT(ADDRESS(ROW()+(0), COLUMN()+(-1), 1)), 0)</f>
        <v>314.011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1.25132e+006</v>
      </c>
      <c r="G12" s="12">
        <f ca="1">ROUND(INDIRECT(ADDRESS(ROW()+(0), COLUMN()+(-2), 1))*INDIRECT(ADDRESS(ROW()+(0), COLUMN()+(-1), 1)), 0)</f>
        <v>62.566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334108</v>
      </c>
      <c r="G13" s="12">
        <f ca="1">ROUND(INDIRECT(ADDRESS(ROW()+(0), COLUMN()+(-2), 1))*INDIRECT(ADDRESS(ROW()+(0), COLUMN()+(-1), 1)), 0)</f>
        <v>334.108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0.419</v>
      </c>
      <c r="F14" s="14">
        <v>37897</v>
      </c>
      <c r="G14" s="14">
        <f ca="1">ROUND(INDIRECT(ADDRESS(ROW()+(0), COLUMN()+(-2), 1))*INDIRECT(ADDRESS(ROW()+(0), COLUMN()+(-1), 1)), 0)</f>
        <v>15.879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1.02933e+006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0.057</v>
      </c>
      <c r="F17" s="14">
        <v>171493</v>
      </c>
      <c r="G17" s="14">
        <f ca="1">ROUND(INDIRECT(ADDRESS(ROW()+(0), COLUMN()+(-2), 1))*INDIRECT(ADDRESS(ROW()+(0), COLUMN()+(-1), 1)), 0)</f>
        <v>9.775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0)</f>
        <v>9.775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1.062</v>
      </c>
      <c r="F20" s="12">
        <v>38914</v>
      </c>
      <c r="G20" s="12">
        <f ca="1">ROUND(INDIRECT(ADDRESS(ROW()+(0), COLUMN()+(-2), 1))*INDIRECT(ADDRESS(ROW()+(0), COLUMN()+(-1), 1)), 0)</f>
        <v>41.326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0.8</v>
      </c>
      <c r="F21" s="14">
        <v>23803</v>
      </c>
      <c r="G21" s="14">
        <f ca="1">ROUND(INDIRECT(ADDRESS(ROW()+(0), COLUMN()+(-2), 1))*INDIRECT(ADDRESS(ROW()+(0), COLUMN()+(-1), 1)), 0)</f>
        <v>19.043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0)</f>
        <v>60.369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0)</f>
        <v>1.09948e+006</v>
      </c>
      <c r="G24" s="14">
        <f ca="1">ROUND(INDIRECT(ADDRESS(ROW()+(0), COLUMN()+(-2), 1))*INDIRECT(ADDRESS(ROW()+(0), COLUMN()+(-1), 1))/100, 0)</f>
        <v>21.99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0)</f>
        <v>1.12147e+006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