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<sst xmlns="http://schemas.openxmlformats.org/spreadsheetml/2006/main" count="41" uniqueCount="41">
  <si>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</si>
  <si>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</si>
  <si>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</si>
  <si>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Registro de hormigón masivo "in situ".</t>
  </si>
  <si>
    <r>
      <rPr>
        <sz val="8.25"/>
        <color rgb="FF000000"/>
        <rFont val="Arial"/>
        <family val="2"/>
      </rPr>
      <t xml:space="preserve">Registro de paso enterrada, de hormigón masivo "in situ" fck 300, HM-30/B/20/I+Qb, de dimensiones interiores 60x60x60 cm, sobre solera de hormigón masivo de 15 cm de espesor, formación de pendiente mínima del 2%, con el mismo tipo de hormigón, cerrada superiormente con tapa prefabricada de hormigón armado con cierre hermético al paso de los olores mefíticos; previa excavación con medios manuales y posterior relleno del trasdós con material granular. Incluso molde reutilizable de chapa metálica amortizable en 20 usos y colector de conexión de PVC, de tres entradas y una salida, con tapa de registro, para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</si>
  <si>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</si>
  <si>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</si>
  <si>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</si>
  <si>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</si>
  <si>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</si>
  <si>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</si>
  <si>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</si>
  <si>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</si>
  <si>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</si>
  <si>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</si>
  <si>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</si>
  <si>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</si>
  <si>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</si>
  <si>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mt08epr030c</t>
  </si>
  <si>
    <t xml:space="preserve">Ud</t>
  </si>
  <si>
    <t xml:space="preserve">Molde reutilizable para formación de registros de sección cuadrada de 60x60x60 cm, de chapa metálica, incluso accesorios de montaje.</t>
  </si>
  <si>
    <t xml:space="preserve">mt11arf010b</t>
  </si>
  <si>
    <t xml:space="preserve">Ud</t>
  </si>
  <si>
    <t xml:space="preserve">Tapa de hormigón armado prefabricada, 60x60x5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</si>
  <si>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</si>
  <si>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</si>
  <si>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</si>
  <si>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</si>
  <si>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</si>
  <si>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</si>
  <si>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</si>
  <si>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</si>
  <si>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</si>
  <si>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</si>
  <si>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</si>
  <si>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</si>
  <si>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</si>
  <si>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</si>
  <si>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</si>
  <si>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55.351G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</si>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</sst>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71.74" customWidth="1"/>
    <col min="5" max="5" width="10.54" customWidth="1"/>
    <col min="6" max="6" width="13.4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0.349</v>
      </c>
      <c r="F10" s="12">
        <v>1.14252e+006</v>
      </c>
      <c r="G10" s="12">
        <f ca="1">ROUND(INDIRECT(ADDRESS(ROW()+(0), COLUMN()+(-2), 1))*INDIRECT(ADDRESS(ROW()+(0), COLUMN()+(-1), 1)), 0)</f>
        <v>398.739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314011</v>
      </c>
      <c r="G11" s="12">
        <f ca="1">ROUND(INDIRECT(ADDRESS(ROW()+(0), COLUMN()+(-2), 1))*INDIRECT(ADDRESS(ROW()+(0), COLUMN()+(-1), 1)), 0)</f>
        <v>314.011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2.01502e+006</v>
      </c>
      <c r="G12" s="12">
        <f ca="1">ROUND(INDIRECT(ADDRESS(ROW()+(0), COLUMN()+(-2), 1))*INDIRECT(ADDRESS(ROW()+(0), COLUMN()+(-1), 1)), 0)</f>
        <v>100.751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146538</v>
      </c>
      <c r="G13" s="12">
        <f ca="1">ROUND(INDIRECT(ADDRESS(ROW()+(0), COLUMN()+(-2), 1))*INDIRECT(ADDRESS(ROW()+(0), COLUMN()+(-1), 1)), 0)</f>
        <v>146.538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0.581</v>
      </c>
      <c r="F14" s="14">
        <v>37897</v>
      </c>
      <c r="G14" s="14">
        <f ca="1">ROUND(INDIRECT(ADDRESS(ROW()+(0), COLUMN()+(-2), 1))*INDIRECT(ADDRESS(ROW()+(0), COLUMN()+(-1), 1)), 0)</f>
        <v>22.018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982.057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1.284</v>
      </c>
      <c r="F17" s="12">
        <v>38914</v>
      </c>
      <c r="G17" s="12">
        <f ca="1">ROUND(INDIRECT(ADDRESS(ROW()+(0), COLUMN()+(-2), 1))*INDIRECT(ADDRESS(ROW()+(0), COLUMN()+(-1), 1)), 0)</f>
        <v>49.965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2.239</v>
      </c>
      <c r="F18" s="14">
        <v>23803</v>
      </c>
      <c r="G18" s="14">
        <f ca="1">ROUND(INDIRECT(ADDRESS(ROW()+(0), COLUMN()+(-2), 1))*INDIRECT(ADDRESS(ROW()+(0), COLUMN()+(-1), 1)), 0)</f>
        <v>53.295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103.26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1.08532e+006</v>
      </c>
      <c r="G21" s="14">
        <f ca="1">ROUND(INDIRECT(ADDRESS(ROW()+(0), COLUMN()+(-2), 1))*INDIRECT(ADDRESS(ROW()+(0), COLUMN()+(-1), 1))/100, 0)</f>
        <v>21.706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1.10702e+006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