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<sst xmlns="http://schemas.openxmlformats.org/spreadsheetml/2006/main" count="46" uniqueCount="46">
  <si>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</si>
  <si>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</si>
  <si>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</si>
  <si>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Registro de hormigón masivo "in situ".</t>
  </si>
  <si>
    <r>
      <rPr>
        <sz val="8.25"/>
        <color rgb="FF000000"/>
        <rFont val="Arial"/>
        <family val="2"/>
      </rPr>
      <t xml:space="preserve">Registro con sifón enterrada, de hormigón masivo "in situ" fck 300, HM-30/B/20/I+Qb, de dimensiones interiores 60x60x60 cm, sobre solera de hormigón masivo de 15 cm de espesor, con sifón formado por un codo de 87°30' de PVC largo, cerrada superiormente con marco y tapa de fundición carga de rotura 125 kN; previa excavación con medios mecánicos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</si>
  <si>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</si>
  <si>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</si>
  <si>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</si>
  <si>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</si>
  <si>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</si>
  <si>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</si>
  <si>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</si>
  <si>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mt10hmf130iOe</t>
  </si>
  <si>
    <t xml:space="preserve">m³</t>
  </si>
  <si>
    <t xml:space="preserve">Hormigón masivo fck 300, tipo HM-30/B/19/I+Qb, elaborado en planta, con cemento resistente a sulfatos SR.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</si>
  <si>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</si>
  <si>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</si>
  <si>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</si>
  <si>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</si>
  <si>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</si>
  <si>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registros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</si>
  <si>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</si>
  <si>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</si>
  <si>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</si>
  <si>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</si>
  <si>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</si>
  <si>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</si>
  <si>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</si>
  <si>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</si>
  <si>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</si>
  <si>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</si>
  <si>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</si>
  <si>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</si>
  <si>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</si>
  <si>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</si>
  <si>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</si>
  <si>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</si>
  <si>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</si>
  <si>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</si>
  <si>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</si>
  <si>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</si>
  <si>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</si>
  <si>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</si>
  <si>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</si>
  <si>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57.695G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</si>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</sst>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6.81" customWidth="1"/>
    <col min="5" max="5" width="12.92" customWidth="1"/>
    <col min="6" max="6" width="15.98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0.329</v>
      </c>
      <c r="F10" s="12">
        <v>1.14252e+006</v>
      </c>
      <c r="G10" s="12">
        <f ca="1">ROUND(INDIRECT(ADDRESS(ROW()+(0), COLUMN()+(-2), 1))*INDIRECT(ADDRESS(ROW()+(0), COLUMN()+(-1), 1)), 0)</f>
        <v>375.888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76838</v>
      </c>
      <c r="G11" s="12">
        <f ca="1">ROUND(INDIRECT(ADDRESS(ROW()+(0), COLUMN()+(-2), 1))*INDIRECT(ADDRESS(ROW()+(0), COLUMN()+(-1), 1)), 0)</f>
        <v>76.838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2.01502e+006</v>
      </c>
      <c r="G12" s="12">
        <f ca="1">ROUND(INDIRECT(ADDRESS(ROW()+(0), COLUMN()+(-2), 1))*INDIRECT(ADDRESS(ROW()+(0), COLUMN()+(-1), 1)), 0)</f>
        <v>100.751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466076</v>
      </c>
      <c r="G13" s="12">
        <f ca="1">ROUND(INDIRECT(ADDRESS(ROW()+(0), COLUMN()+(-2), 1))*INDIRECT(ADDRESS(ROW()+(0), COLUMN()+(-1), 1)), 0)</f>
        <v>466.076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37897</v>
      </c>
      <c r="G14" s="14">
        <f ca="1">ROUND(INDIRECT(ADDRESS(ROW()+(0), COLUMN()+(-2), 1))*INDIRECT(ADDRESS(ROW()+(0), COLUMN()+(-1), 1)), 0)</f>
        <v>22.018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1.04157e+006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0.083</v>
      </c>
      <c r="F17" s="14">
        <v>171493</v>
      </c>
      <c r="G17" s="14">
        <f ca="1">ROUND(INDIRECT(ADDRESS(ROW()+(0), COLUMN()+(-2), 1))*INDIRECT(ADDRESS(ROW()+(0), COLUMN()+(-1), 1)), 0)</f>
        <v>14.234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14.234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1.327</v>
      </c>
      <c r="F20" s="12">
        <v>38914</v>
      </c>
      <c r="G20" s="12">
        <f ca="1">ROUND(INDIRECT(ADDRESS(ROW()+(0), COLUMN()+(-2), 1))*INDIRECT(ADDRESS(ROW()+(0), COLUMN()+(-1), 1)), 0)</f>
        <v>51.638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1.001</v>
      </c>
      <c r="F21" s="14">
        <v>23803</v>
      </c>
      <c r="G21" s="14">
        <f ca="1">ROUND(INDIRECT(ADDRESS(ROW()+(0), COLUMN()+(-2), 1))*INDIRECT(ADDRESS(ROW()+(0), COLUMN()+(-1), 1)), 0)</f>
        <v>23.827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75.465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1.13127e+006</v>
      </c>
      <c r="G24" s="14">
        <f ca="1">ROUND(INDIRECT(ADDRESS(ROW()+(0), COLUMN()+(-2), 1))*INDIRECT(ADDRESS(ROW()+(0), COLUMN()+(-1), 1))/100, 0)</f>
        <v>22.625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1.1539e+006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