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<sst xmlns="http://schemas.openxmlformats.org/spreadsheetml/2006/main" count="29" uniqueCount="29">
  <si>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</si>
  <si>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</si>
  <si>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</si>
  <si>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</si>
  <si>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silvestre (Pinus sylvestris), de 10x10 a 15x30 cm de sección y hasta 6 m de longitud, clase resistente C18, protección de la madera con clase de penetración NP2,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</si>
  <si>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</si>
  <si>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</si>
  <si>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</si>
  <si>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</si>
  <si>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</si>
  <si>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</si>
  <si>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</si>
  <si>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mt07mee050j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</si>
  <si>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</si>
  <si>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C18 y protección frente a agentes bióticos que se corresponde con la clase de penetración NP2 (3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</si>
  <si>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</si>
  <si>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</si>
  <si>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</si>
  <si>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</si>
  <si>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</si>
  <si>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</si>
  <si>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</si>
  <si>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</si>
  <si>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</si>
  <si>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</si>
  <si>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</si>
  <si>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</si>
  <si>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406.040G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</si>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</sst>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7.65" customWidth="1"/>
    <col min="3" max="3" width="1.53" customWidth="1"/>
    <col min="4" max="4" width="19.04" customWidth="1"/>
    <col min="5" max="5" width="33.15" customWidth="1"/>
    <col min="6" max="6" width="1.19" customWidth="1"/>
    <col min="7" max="7" width="10.54" customWidth="1"/>
    <col min="8" max="8" width="0.85" customWidth="1"/>
    <col min="9" max="9" width="12.58" customWidth="1"/>
    <col min="10" max="10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  <c r="J8" s="11"/>
    </row>
    <row r="9" spans="1:10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7">
        <v>2001610.000000</v>
      </c>
      <c r="I9" s="17"/>
      <c r="J9" s="17">
        <f ca="1">ROUND(INDIRECT(ADDRESS(ROW()+(0), COLUMN()+(-3), 1))*INDIRECT(ADDRESS(ROW()+(0), COLUMN()+(-2), 1)), 0)</f>
        <v>2001610.000000</v>
      </c>
    </row>
    <row r="10" spans="1:10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20">
        <f ca="1">ROUND(SUM(INDIRECT(ADDRESS(ROW()+(-1), COLUMN()+(0), 1))), 0)</f>
        <v>2001610.000000</v>
      </c>
    </row>
    <row r="11" spans="1:10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18"/>
      <c r="I11" s="18"/>
      <c r="J11" s="18"/>
    </row>
    <row r="12" spans="1:10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9.896000</v>
      </c>
      <c r="H12" s="16">
        <v>26183.000000</v>
      </c>
      <c r="I12" s="16"/>
      <c r="J12" s="16">
        <f ca="1">ROUND(INDIRECT(ADDRESS(ROW()+(0), COLUMN()+(-3), 1))*INDIRECT(ADDRESS(ROW()+(0), COLUMN()+(-2), 1)), 0)</f>
        <v>259.106000</v>
      </c>
    </row>
    <row r="13" spans="1:10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4.948000</v>
      </c>
      <c r="H13" s="17">
        <v>16355.000000</v>
      </c>
      <c r="I13" s="17"/>
      <c r="J13" s="17">
        <f ca="1">ROUND(INDIRECT(ADDRESS(ROW()+(0), COLUMN()+(-3), 1))*INDIRECT(ADDRESS(ROW()+(0), COLUMN()+(-2), 1)), 0)</f>
        <v>80.924000</v>
      </c>
    </row>
    <row r="14" spans="1:10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20">
        <f ca="1">ROUND(SUM(INDIRECT(ADDRESS(ROW()+(-1), COLUMN()+(0), 1)),INDIRECT(ADDRESS(ROW()+(-2), COLUMN()+(0), 1))), 0)</f>
        <v>340.030000</v>
      </c>
    </row>
    <row r="15" spans="1:10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18"/>
      <c r="I15" s="18"/>
      <c r="J15" s="18"/>
    </row>
    <row r="16" spans="1:10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7">
        <f ca="1">ROUND(SUM(INDIRECT(ADDRESS(ROW()+(-2), COLUMN()+(2), 1)),INDIRECT(ADDRESS(ROW()+(-6), COLUMN()+(2), 1))), 0)</f>
        <v>2341640.000000</v>
      </c>
      <c r="I16" s="17"/>
      <c r="J16" s="17">
        <f ca="1">ROUND(INDIRECT(ADDRESS(ROW()+(0), COLUMN()+(-3), 1))*INDIRECT(ADDRESS(ROW()+(0), COLUMN()+(-2), 1))/100, 0)</f>
        <v>46.833000</v>
      </c>
    </row>
    <row r="17" spans="1:10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5"/>
      <c r="I17" s="25"/>
      <c r="J17" s="26">
        <f ca="1">ROUND(SUM(INDIRECT(ADDRESS(ROW()+(-1), COLUMN()+(0), 1)),INDIRECT(ADDRESS(ROW()+(-3), COLUMN()+(0), 1)),INDIRECT(ADDRESS(ROW()+(-7), COLUMN()+(0), 1))), 0)</f>
        <v>2388473.000000</v>
      </c>
    </row>
  </sheetData>
  <mergeCells count="26">
    <mergeCell ref="A1:J1"/>
    <mergeCell ref="A3:C3"/>
    <mergeCell ref="F3:H3"/>
    <mergeCell ref="A4:J4"/>
    <mergeCell ref="C7:F7"/>
    <mergeCell ref="H7:I7"/>
    <mergeCell ref="C8:G8"/>
    <mergeCell ref="H8:I8"/>
    <mergeCell ref="C9:F9"/>
    <mergeCell ref="H9:I9"/>
    <mergeCell ref="C10:F10"/>
    <mergeCell ref="G10:I10"/>
    <mergeCell ref="C11:G11"/>
    <mergeCell ref="H11:I11"/>
    <mergeCell ref="C12:F12"/>
    <mergeCell ref="H12:I12"/>
    <mergeCell ref="C13:F13"/>
    <mergeCell ref="H13:I13"/>
    <mergeCell ref="C14:F14"/>
    <mergeCell ref="G14:I14"/>
    <mergeCell ref="C15:G15"/>
    <mergeCell ref="H15:I15"/>
    <mergeCell ref="C16:F16"/>
    <mergeCell ref="H16:I16"/>
    <mergeCell ref="A17:F17"/>
    <mergeCell ref="G17:I17"/>
  </mergeCells>
  <pageMargins left="0.620079" right="0.472441" top="0.472441" bottom="0.472441" header="0.0" footer="0.0"/>
  <pageSetup paperSize="9" orientation="portrait"/>
  <rowBreaks count="0" manualBreakCount="0">
    </rowBreaks>
</worksheet>
</file>