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<sst xmlns="http://schemas.openxmlformats.org/spreadsheetml/2006/main" count="34" uniqueCount="34">
  <si>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</si>
  <si>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EMT050</t>
  </si>
  <si>
    <t xml:space="preserve">m²</t>
  </si>
  <si>
    <t xml:space="preserve">Entrevigado para contrapiso, de panel sándwich.</t>
  </si>
  <si>
    <r>
      <rPr>
        <sz val="8.25"/>
        <color rgb="FF000000"/>
        <rFont val="Arial"/>
        <family val="2"/>
      </rPr>
      <t xml:space="preserve">Entrevigado para contrapiso, de 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W/(m²K), fijado con tornillos autorroscantes de cabeza avellanada, de acero galvanizado. Incluso sellador adhesivo, para el sellado de juntas entre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</si>
  <si>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</si>
  <si>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</si>
  <si>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</si>
  <si>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</si>
  <si>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</si>
  <si>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</si>
  <si>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</si>
  <si>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mt13pst040kh</t>
  </si>
  <si>
    <t xml:space="preserve">m²</t>
  </si>
  <si>
    <t xml:space="preserve">Panel sándwich machihembrado en las cuatro caras, compuesto de: cara exterior de placa de yeso reforzado con fibras, de 12 mm de espesor, núcleo aislante de espuma de poliestireno extruido de 100 mm de espesor y cara interior de placa de yeso reforzado con fibras, de 12 mm de espesor, transmitancia térmica 0,341 W/(m²K).</t>
  </si>
  <si>
    <t xml:space="preserve">mt13pst100e</t>
  </si>
  <si>
    <t xml:space="preserve">Ud</t>
  </si>
  <si>
    <t xml:space="preserve">Tornillo autorroscante de cabeza avellanada, de acero galvanizado, de 6 mm de diámetro y 150 mm de longitud.</t>
  </si>
  <si>
    <t xml:space="preserve">mt13pst050a</t>
  </si>
  <si>
    <t xml:space="preserve">Ud</t>
  </si>
  <si>
    <t xml:space="preserve">Cartucho de 310 ml de sellador adhesivo a base de polímeros acrílicos en dispersión acuosa, color azul claro.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</si>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</sst>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304475</v>
      </c>
      <c r="H10" s="12">
        <f ca="1">ROUND(INDIRECT(ADDRESS(ROW()+(0), COLUMN()+(-2), 1))*INDIRECT(ADDRESS(ROW()+(0), COLUMN()+(-1), 1)), 0)</f>
        <v>319.699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2211</v>
      </c>
      <c r="H11" s="12">
        <f ca="1">ROUND(INDIRECT(ADDRESS(ROW()+(0), COLUMN()+(-2), 1))*INDIRECT(ADDRESS(ROW()+(0), COLUMN()+(-1), 1)), 0)</f>
        <v>15.477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0.24</v>
      </c>
      <c r="G12" s="14">
        <v>38815</v>
      </c>
      <c r="H12" s="14">
        <f ca="1">ROUND(INDIRECT(ADDRESS(ROW()+(0), COLUMN()+(-2), 1))*INDIRECT(ADDRESS(ROW()+(0), COLUMN()+(-1), 1)), 0)</f>
        <v>9.316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344.492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0.234</v>
      </c>
      <c r="G15" s="12">
        <v>40067</v>
      </c>
      <c r="H15" s="12">
        <f ca="1">ROUND(INDIRECT(ADDRESS(ROW()+(0), COLUMN()+(-2), 1))*INDIRECT(ADDRESS(ROW()+(0), COLUMN()+(-1), 1)), 0)</f>
        <v>9.376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0.234</v>
      </c>
      <c r="G16" s="14">
        <v>24809</v>
      </c>
      <c r="H16" s="14">
        <f ca="1">ROUND(INDIRECT(ADDRESS(ROW()+(0), COLUMN()+(-2), 1))*INDIRECT(ADDRESS(ROW()+(0), COLUMN()+(-1), 1)), 0)</f>
        <v>5.805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15.181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359.673</v>
      </c>
      <c r="H19" s="14">
        <f ca="1">ROUND(INDIRECT(ADDRESS(ROW()+(0), COLUMN()+(-2), 1))*INDIRECT(ADDRESS(ROW()+(0), COLUMN()+(-1), 1))/100, 0)</f>
        <v>7.193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366.866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