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<sst xmlns="http://schemas.openxmlformats.org/spreadsheetml/2006/main" count="41" uniqueCount="41">
  <si>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</si>
  <si>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FFV010</t>
  </si>
  <si>
    <t xml:space="preserve">m²</t>
  </si>
  <si>
    <t xml:space="preserve">Cerramiento de cerramiento exterior de mampostería de ladrillos de vidrio moldeado.</t>
  </si>
  <si>
    <r>
      <rPr>
        <sz val="8.25"/>
        <color rgb="FF000000"/>
        <rFont val="Arial"/>
        <family val="2"/>
      </rPr>
      <t xml:space="preserve">Cerramiento de cerramiento exterior de mampostería de bloques huecos de vidrio moldeado ondulado, incoloro, 190x190x80 mm, colocados con adhesivo cementoso color blanco y armaduras.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</si>
  <si>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</si>
  <si>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</si>
  <si>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</si>
  <si>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</si>
  <si>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</si>
  <si>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</si>
  <si>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</si>
  <si>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mt21vmh010ada</t>
  </si>
  <si>
    <t xml:space="preserve">Ud</t>
  </si>
  <si>
    <t xml:space="preserve">Bloque hueco de vidrio moldeado ondulado, incoloro, 190x190x80 mm.</t>
  </si>
  <si>
    <t xml:space="preserve">mt09mcp260a</t>
  </si>
  <si>
    <t xml:space="preserve">kg</t>
  </si>
  <si>
    <t xml:space="preserve">Adhesivo cementoso color blanco, compuesto por cemento blanco de alta resistencia, agregados especiales de granulometría seleccionada y aditivos plastificantes, para el montaje y rejuntado de bloques de vidrio.</t>
  </si>
  <si>
    <t xml:space="preserve">mt07www060</t>
  </si>
  <si>
    <t xml:space="preserve">kg</t>
  </si>
  <si>
    <t xml:space="preserve">Varilla de acero inoxidable AISI 304.</t>
  </si>
  <si>
    <t xml:space="preserve">mt15sja025c</t>
  </si>
  <si>
    <t xml:space="preserve">Ud</t>
  </si>
  <si>
    <t xml:space="preserve">Cartucho de silicona acética monocomponente, antimoho, color transparente, de 310 ml.</t>
  </si>
  <si>
    <t xml:space="preserve">mt21vva022a</t>
  </si>
  <si>
    <t xml:space="preserve">Ud</t>
  </si>
  <si>
    <t xml:space="preserve">Material auxiliar para la colocación de ladrillos de vidrio moldeado.</t>
  </si>
  <si>
    <t xml:space="preserve">Subtotal materiales:</t>
  </si>
  <si>
    <t xml:space="preserve">Mano de obra</t>
  </si>
  <si>
    <t xml:space="preserve">mo021</t>
  </si>
  <si>
    <t xml:space="preserve">h</t>
  </si>
  <si>
    <t xml:space="preserve">Oficial mampostero.</t>
  </si>
  <si>
    <t xml:space="preserve">mo114</t>
  </si>
  <si>
    <t xml:space="preserve">h</t>
  </si>
  <si>
    <t xml:space="preserve">Ayudante mampostero.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</si>
  <si>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</si>
  <si>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</si>
  <si>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</si>
  <si>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</si>
  <si>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62.328G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</si>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</sst>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71.06" customWidth="1"/>
    <col min="6" max="6" width="12.07" customWidth="1"/>
    <col min="7" max="7" width="11.90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25.000000</v>
      </c>
      <c r="G10" s="12">
        <v>21892.000000</v>
      </c>
      <c r="H10" s="12">
        <f ca="1">ROUND(INDIRECT(ADDRESS(ROW()+(0), COLUMN()+(-2), 1))*INDIRECT(ADDRESS(ROW()+(0), COLUMN()+(-1), 1)), 0)</f>
        <v>547.300000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12.000000</v>
      </c>
      <c r="G11" s="12">
        <v>2703.000000</v>
      </c>
      <c r="H11" s="12">
        <f ca="1">ROUND(INDIRECT(ADDRESS(ROW()+(0), COLUMN()+(-2), 1))*INDIRECT(ADDRESS(ROW()+(0), COLUMN()+(-1), 1)), 0)</f>
        <v>32.436000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2.120000</v>
      </c>
      <c r="G12" s="12">
        <v>38686.000000</v>
      </c>
      <c r="H12" s="12">
        <f ca="1">ROUND(INDIRECT(ADDRESS(ROW()+(0), COLUMN()+(-2), 1))*INDIRECT(ADDRESS(ROW()+(0), COLUMN()+(-1), 1)), 0)</f>
        <v>82.014000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0.500000</v>
      </c>
      <c r="G13" s="12">
        <v>50521.000000</v>
      </c>
      <c r="H13" s="12">
        <f ca="1">ROUND(INDIRECT(ADDRESS(ROW()+(0), COLUMN()+(-2), 1))*INDIRECT(ADDRESS(ROW()+(0), COLUMN()+(-1), 1)), 0)</f>
        <v>25.261000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1.000000</v>
      </c>
      <c r="G14" s="14">
        <v>7536.000000</v>
      </c>
      <c r="H14" s="14">
        <f ca="1">ROUND(INDIRECT(ADDRESS(ROW()+(0), COLUMN()+(-2), 1))*INDIRECT(ADDRESS(ROW()+(0), COLUMN()+(-1), 1)), 0)</f>
        <v>7.536000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694.547000</v>
      </c>
    </row>
    <row r="16" spans="1:8" ht="13.50" thickBot="1" customHeight="1">
      <c r="A16" s="15">
        <v>2.000000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3.511000</v>
      </c>
      <c r="G17" s="12">
        <v>38914.000000</v>
      </c>
      <c r="H17" s="12">
        <f ca="1">ROUND(INDIRECT(ADDRESS(ROW()+(0), COLUMN()+(-2), 1))*INDIRECT(ADDRESS(ROW()+(0), COLUMN()+(-1), 1)), 0)</f>
        <v>136.626000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1.755000</v>
      </c>
      <c r="G18" s="14">
        <v>23803.000000</v>
      </c>
      <c r="H18" s="14">
        <f ca="1">ROUND(INDIRECT(ADDRESS(ROW()+(0), COLUMN()+(-2), 1))*INDIRECT(ADDRESS(ROW()+(0), COLUMN()+(-1), 1)), 0)</f>
        <v>41.774000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0)</f>
        <v>178.400000</v>
      </c>
    </row>
    <row r="20" spans="1:8" ht="13.50" thickBot="1" customHeight="1">
      <c r="A20" s="15">
        <v>3.000000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2.000000</v>
      </c>
      <c r="G21" s="14">
        <f ca="1">ROUND(SUM(INDIRECT(ADDRESS(ROW()+(-2), COLUMN()+(1), 1)),INDIRECT(ADDRESS(ROW()+(-6), COLUMN()+(1), 1))), 0)</f>
        <v>872.947000</v>
      </c>
      <c r="H21" s="14">
        <f ca="1">ROUND(INDIRECT(ADDRESS(ROW()+(0), COLUMN()+(-2), 1))*INDIRECT(ADDRESS(ROW()+(0), COLUMN()+(-1), 1))/100, 0)</f>
        <v>17.459000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0)</f>
        <v>890.406000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