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<sst xmlns="http://schemas.openxmlformats.org/spreadsheetml/2006/main" count="44" uniqueCount="44">
  <si>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</si>
  <si>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HRO020</t>
  </si>
  <si>
    <t xml:space="preserve">m²</t>
  </si>
  <si>
    <t xml:space="preserve">Forrado de viga metálica descolgada.</t>
  </si>
  <si>
    <r>
      <rPr>
        <sz val="7.80"/>
        <color rgb="FF000000"/>
        <rFont val="Arial"/>
        <family val="2"/>
      </rPr>
      <t xml:space="preserve">Forrado de viga metálica descolgada de la losa, por las dos caras del alma, con </t>
    </r>
    <r>
      <rPr>
        <b/>
        <sz val="7.80"/>
        <color rgb="FF000000"/>
        <rFont val="Arial"/>
        <family val="2"/>
      </rPr>
      <t xml:space="preserve">ladrillo cerámico hueco sencillo, para revestir, 24x11,5x4 cm, asentado con mortero de cemento confeccionado en obra, con 250 kg/m³ de cemento, color gris, dosaje 1:6, suministrado en bolsas</t>
    </r>
    <r>
      <rPr>
        <sz val="7.80"/>
        <color rgb="FF000000"/>
        <rFont val="Arial"/>
        <family val="2"/>
      </rPr>
      <t xml:space="preserve">, acabado con revoque a buena vista con </t>
    </r>
    <r>
      <rPr>
        <b/>
        <sz val="7.80"/>
        <color rgb="FF000000"/>
        <rFont val="Arial"/>
        <family val="2"/>
      </rPr>
      <t xml:space="preserve">mortero de cemento, confeccionado en obra, con aditivo hidrófugo, dosaje 1:3</t>
    </r>
    <r>
      <rPr>
        <sz val="7.80"/>
        <color rgb="FF000000"/>
        <rFont val="Arial"/>
        <family val="2"/>
      </rPr>
      <t xml:space="preserve">, armado y reforzado con malla antiálcalis.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</si>
  <si>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</si>
  <si>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</si>
  <si>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</si>
  <si>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</si>
  <si>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</si>
  <si>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</si>
  <si>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</si>
  <si>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</si>
  <si>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</si>
  <si>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</si>
  <si>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</si>
  <si>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</si>
  <si>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</si>
  <si>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</si>
  <si>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</si>
  <si>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</si>
  <si>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</si>
  <si>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</si>
  <si>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</si>
  <si>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</si>
  <si>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</si>
  <si>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mt09var030a</t>
  </si>
  <si>
    <t xml:space="preserve">m²</t>
  </si>
  <si>
    <t xml:space="preserve">Malla de fibra de vidrio tejida, con impregnación de PVC, de 10x10 mm de luz, antiálcalis, de 115 a 125 g/m² y 500 µ de espesor, para armar revoques decorativos tradicionales, revoques y morteros.</t>
  </si>
  <si>
    <t xml:space="preserve">mq06hor010</t>
  </si>
  <si>
    <t xml:space="preserve">h</t>
  </si>
  <si>
    <t xml:space="preserve">Hormigonera.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</si>
  <si>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</si>
  <si>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</si>
  <si>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</si>
  <si>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</si>
  <si>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</si>
  <si>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</si>
  <si>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</si>
  <si>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</si>
  <si>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</si>
  <si>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</si>
  <si>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1.653G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</si>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</sst>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41" customWidth="1"/>
    <col min="6" max="6" width="11.51" customWidth="1"/>
    <col min="7" max="7" width="3.64" customWidth="1"/>
    <col min="8" max="8" width="3.50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34.000000</v>
      </c>
      <c r="H8" s="14"/>
      <c r="I8" s="16">
        <v>558.000000</v>
      </c>
      <c r="J8" s="16"/>
      <c r="K8" s="16">
        <f ca="1">ROUND(INDIRECT(ADDRESS(ROW()+(0), COLUMN()+(-4), 1))*INDIRECT(ADDRESS(ROW()+(0), COLUMN()+(-2), 1)), 0)</f>
        <v>18.972000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0.010000</v>
      </c>
      <c r="H9" s="19"/>
      <c r="I9" s="20">
        <v>8148.000000</v>
      </c>
      <c r="J9" s="20"/>
      <c r="K9" s="20">
        <f ca="1">ROUND(INDIRECT(ADDRESS(ROW()+(0), COLUMN()+(-4), 1))*INDIRECT(ADDRESS(ROW()+(0), COLUMN()+(-2), 1)), 0)</f>
        <v>81.000000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0.030000</v>
      </c>
      <c r="H10" s="19"/>
      <c r="I10" s="20">
        <v>93304.000000</v>
      </c>
      <c r="J10" s="20"/>
      <c r="K10" s="20">
        <f ca="1">ROUND(INDIRECT(ADDRESS(ROW()+(0), COLUMN()+(-4), 1))*INDIRECT(ADDRESS(ROW()+(0), COLUMN()+(-2), 1)), 0)</f>
        <v>2.799000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8.027000</v>
      </c>
      <c r="H11" s="19"/>
      <c r="I11" s="20">
        <v>1043.000000</v>
      </c>
      <c r="J11" s="20"/>
      <c r="K11" s="20">
        <f ca="1">ROUND(INDIRECT(ADDRESS(ROW()+(0), COLUMN()+(-4), 1))*INDIRECT(ADDRESS(ROW()+(0), COLUMN()+(-2), 1)), 0)</f>
        <v>8.372000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0.135000</v>
      </c>
      <c r="H12" s="19"/>
      <c r="I12" s="20">
        <v>6518.000000</v>
      </c>
      <c r="J12" s="20"/>
      <c r="K12" s="20">
        <f ca="1">ROUND(INDIRECT(ADDRESS(ROW()+(0), COLUMN()+(-4), 1))*INDIRECT(ADDRESS(ROW()+(0), COLUMN()+(-2), 1)), 0)</f>
        <v>880.000000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6748.000000</v>
      </c>
      <c r="J13" s="20"/>
      <c r="K13" s="20">
        <f ca="1">ROUND(INDIRECT(ADDRESS(ROW()+(0), COLUMN()+(-4), 1))*INDIRECT(ADDRESS(ROW()+(0), COLUMN()+(-2), 1)), 0)</f>
        <v>7.085000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0.014000</v>
      </c>
      <c r="H14" s="19"/>
      <c r="I14" s="20">
        <v>6980.000000</v>
      </c>
      <c r="J14" s="20"/>
      <c r="K14" s="20">
        <f ca="1">ROUND(INDIRECT(ADDRESS(ROW()+(0), COLUMN()+(-4), 1))*INDIRECT(ADDRESS(ROW()+(0), COLUMN()+(-2), 1)), 0)</f>
        <v>98.000000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1.125000</v>
      </c>
      <c r="H15" s="19"/>
      <c r="I15" s="20">
        <v>22585.000000</v>
      </c>
      <c r="J15" s="20"/>
      <c r="K15" s="20">
        <f ca="1">ROUND(INDIRECT(ADDRESS(ROW()+(0), COLUMN()+(-4), 1))*INDIRECT(ADDRESS(ROW()+(0), COLUMN()+(-2), 1)), 0)</f>
        <v>25.408000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1.092000</v>
      </c>
      <c r="H16" s="23"/>
      <c r="I16" s="24">
        <v>13702.000000</v>
      </c>
      <c r="J16" s="24"/>
      <c r="K16" s="24">
        <f ca="1">ROUND(INDIRECT(ADDRESS(ROW()+(0), COLUMN()+(-4), 1))*INDIRECT(ADDRESS(ROW()+(0), COLUMN()+(-2), 1)), 0)</f>
        <v>14.962000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0)</f>
        <v>78.657000</v>
      </c>
      <c r="J17" s="16"/>
      <c r="K17" s="16">
        <f ca="1">ROUND(INDIRECT(ADDRESS(ROW()+(0), COLUMN()+(-4), 1))*INDIRECT(ADDRESS(ROW()+(0), COLUMN()+(-2), 1))/100, 0)</f>
        <v>1.573000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0)</f>
        <v>80.230000</v>
      </c>
      <c r="J18" s="24"/>
      <c r="K18" s="24">
        <f ca="1">ROUND(INDIRECT(ADDRESS(ROW()+(0), COLUMN()+(-4), 1))*INDIRECT(ADDRESS(ROW()+(0), COLUMN()+(-2), 1))/100, 0)</f>
        <v>2.407000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0)</f>
        <v>82.637000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