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<sst xmlns="http://schemas.openxmlformats.org/spreadsheetml/2006/main" count="29" uniqueCount="29">
  <si>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</si>
  <si>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IBW360</t>
  </si>
  <si>
    <t xml:space="preserve">Ud</t>
  </si>
  <si>
    <t xml:space="preserve">Ramal 45° simple para línea frigorífica de líquido y de gas.</t>
  </si>
  <si>
    <r>
      <rPr>
        <b/>
        <sz val="8.25"/>
        <color rgb="FF000000"/>
        <rFont val="Arial"/>
        <family val="2"/>
      </rPr>
      <t xml:space="preserve">Ramal 45° simple de línea frigorífica formada por dos colectores, uno para la línea de líquido y otro para la línea de gas, de 8 salidas cada uno, modelo KIT-BMHEAD85401 "MITSUBISHI HEAVY INDUSTRIES"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</si>
  <si>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</si>
  <si>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</si>
  <si>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</si>
  <si>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</si>
  <si>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</si>
  <si>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</si>
  <si>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</si>
  <si>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mt42mhi540l</t>
  </si>
  <si>
    <t xml:space="preserve">Ud</t>
  </si>
  <si>
    <t xml:space="preserve">Conjunto de dos colectores, uno para la línea de líquido y otro para la línea de gas, de 8 salidas cada uno, sistema aire-aire multi-split con caudal variable de refrigerante, modelo KIT-BMHEAD85401 "MITSUBISHI HEAVY INDUSTRIES", con una capacidad máxima de unidades interiores conectadas aguas abajo cuya suma de índices de capacidad sea igual o superior a 540.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</si>
  <si>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</si>
  <si>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</si>
  <si>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</si>
  <si>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</si>
  <si>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</si>
  <si>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</si>
  <si>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</si>
  <si>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</si>
  <si>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</si>
  <si>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</si>
  <si>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</si>
  <si>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</si>
  <si>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1.231.423G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</si>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</sst>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14" customWidth="1"/>
    <col min="3" max="3" width="16.83" customWidth="1"/>
    <col min="4" max="4" width="39.27" customWidth="1"/>
    <col min="5" max="5" width="5.27" customWidth="1"/>
    <col min="6" max="6" width="5.27" customWidth="1"/>
    <col min="7" max="7" width="5.27" customWidth="1"/>
    <col min="8" max="8" width="8.16" customWidth="1"/>
    <col min="9" max="9" width="2.21" customWidth="1"/>
    <col min="10" max="10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76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3446969.000000</v>
      </c>
      <c r="H9" s="17"/>
      <c r="I9" s="17">
        <f ca="1">ROUND(INDIRECT(ADDRESS(ROW()+(0), COLUMN()+(-4), 1))*INDIRECT(ADDRESS(ROW()+(0), COLUMN()+(-2), 1)), 0)</f>
        <v>3446969.000000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3446969.000000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0.056000</v>
      </c>
      <c r="F12" s="14"/>
      <c r="G12" s="16">
        <v>26571.000000</v>
      </c>
      <c r="H12" s="16"/>
      <c r="I12" s="16">
        <f ca="1">ROUND(INDIRECT(ADDRESS(ROW()+(0), COLUMN()+(-4), 1))*INDIRECT(ADDRESS(ROW()+(0), COLUMN()+(-2), 1)), 0)</f>
        <v>1.488000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0.056000</v>
      </c>
      <c r="F13" s="15"/>
      <c r="G13" s="17">
        <v>16204.000000</v>
      </c>
      <c r="H13" s="17"/>
      <c r="I13" s="17">
        <f ca="1">ROUND(INDIRECT(ADDRESS(ROW()+(0), COLUMN()+(-4), 1))*INDIRECT(ADDRESS(ROW()+(0), COLUMN()+(-2), 1)), 0)</f>
        <v>907.000000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2.395000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3449364.000000</v>
      </c>
      <c r="H16" s="17"/>
      <c r="I16" s="17">
        <f ca="1">ROUND(INDIRECT(ADDRESS(ROW()+(0), COLUMN()+(-4), 1))*INDIRECT(ADDRESS(ROW()+(0), COLUMN()+(-2), 1))/100, 0)</f>
        <v>68.987000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3518351.000000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