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<sst xmlns="http://schemas.openxmlformats.org/spreadsheetml/2006/main" count="47" uniqueCount="47">
  <si>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</si>
  <si>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</si>
  <si>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</si>
  <si>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agua caliente sanitaria,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</si>
  <si>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A++, potencia calorífica nominal 5,9 kW, COP 4,6, potencia frigorífica nominal 6,9 kW, EER 5,2, presión sonora 35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</si>
  <si>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</si>
  <si>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</si>
  <si>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</si>
  <si>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</si>
  <si>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</si>
  <si>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</si>
  <si>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</si>
  <si>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mt42vai052d</t>
  </si>
  <si>
    <t xml:space="preserve">Ud</t>
  </si>
  <si>
    <t xml:space="preserve">Bomba de calor reversible agua-agua, clase de eficiencia energética A++, potencia calorífica nominal 5,9 kW, COP 4,6, potencia frigorífica nominal 6,9 kW, EER 5,2, presión sonora 35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</si>
  <si>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mt42eco100gl</t>
  </si>
  <si>
    <t xml:space="preserve">Ud</t>
  </si>
  <si>
    <t xml:space="preserve">Interacumulador de agua caliente sanitaria de acero inoxidable AISI 316, de 1500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</si>
  <si>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</si>
  <si>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</si>
  <si>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</si>
  <si>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</si>
  <si>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</si>
  <si>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</si>
  <si>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</si>
  <si>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</si>
  <si>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</si>
  <si>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</si>
  <si>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</si>
  <si>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</si>
  <si>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</si>
  <si>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</si>
  <si>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</si>
  <si>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</si>
  <si>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</si>
  <si>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</si>
  <si>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</si>
  <si>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aire acondicionado.</t>
  </si>
  <si>
    <t xml:space="preserve">mo104</t>
  </si>
  <si>
    <t xml:space="preserve">h</t>
  </si>
  <si>
    <t xml:space="preserve">Medio oficial instalador de aire acondicionado.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</si>
  <si>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</si>
  <si>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</si>
  <si>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</si>
  <si>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</si>
  <si>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155.809.532G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</si>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</sst>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7.66" customWidth="1"/>
    <col min="6" max="6" width="9.52" customWidth="1"/>
    <col min="7" max="7" width="14.62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1.2863e+008</v>
      </c>
      <c r="H10" s="12">
        <f ca="1">ROUND(INDIRECT(ADDRESS(ROW()+(0), COLUMN()+(-2), 1))*INDIRECT(ADDRESS(ROW()+(0), COLUMN()+(-1), 1)), 0)</f>
        <v>1.2863e+008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1.06183e+008</v>
      </c>
      <c r="H11" s="12">
        <f ca="1">ROUND(INDIRECT(ADDRESS(ROW()+(0), COLUMN()+(-2), 1))*INDIRECT(ADDRESS(ROW()+(0), COLUMN()+(-1), 1)), 0)</f>
        <v>1.06183e+008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186881</v>
      </c>
      <c r="H12" s="12">
        <f ca="1">ROUND(INDIRECT(ADDRESS(ROW()+(0), COLUMN()+(-2), 1))*INDIRECT(ADDRESS(ROW()+(0), COLUMN()+(-1), 1)), 0)</f>
        <v>186.881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372061</v>
      </c>
      <c r="H13" s="12">
        <f ca="1">ROUND(INDIRECT(ADDRESS(ROW()+(0), COLUMN()+(-2), 1))*INDIRECT(ADDRESS(ROW()+(0), COLUMN()+(-1), 1)), 0)</f>
        <v>1.48824e+006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547531</v>
      </c>
      <c r="H14" s="12">
        <f ca="1">ROUND(INDIRECT(ADDRESS(ROW()+(0), COLUMN()+(-2), 1))*INDIRECT(ADDRESS(ROW()+(0), COLUMN()+(-1), 1)), 0)</f>
        <v>547.531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121659</v>
      </c>
      <c r="H15" s="12">
        <f ca="1">ROUND(INDIRECT(ADDRESS(ROW()+(0), COLUMN()+(-2), 1))*INDIRECT(ADDRESS(ROW()+(0), COLUMN()+(-1), 1)), 0)</f>
        <v>243.318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167973</v>
      </c>
      <c r="H16" s="14">
        <f ca="1">ROUND(INDIRECT(ADDRESS(ROW()+(0), COLUMN()+(-2), 1))*INDIRECT(ADDRESS(ROW()+(0), COLUMN()+(-1), 1)), 0)</f>
        <v>671.892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0)</f>
        <v>2.37951e+008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7.553</v>
      </c>
      <c r="G19" s="12">
        <v>59417</v>
      </c>
      <c r="H19" s="12">
        <f ca="1">ROUND(INDIRECT(ADDRESS(ROW()+(0), COLUMN()+(-2), 1))*INDIRECT(ADDRESS(ROW()+(0), COLUMN()+(-1), 1)), 0)</f>
        <v>448.777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7.553</v>
      </c>
      <c r="G20" s="14">
        <v>37007</v>
      </c>
      <c r="H20" s="14">
        <f ca="1">ROUND(INDIRECT(ADDRESS(ROW()+(0), COLUMN()+(-2), 1))*INDIRECT(ADDRESS(ROW()+(0), COLUMN()+(-1), 1)), 0)</f>
        <v>279.517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0)</f>
        <v>728.294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0)</f>
        <v>2.38679e+008</v>
      </c>
      <c r="H23" s="14">
        <f ca="1">ROUND(INDIRECT(ADDRESS(ROW()+(0), COLUMN()+(-2), 1))*INDIRECT(ADDRESS(ROW()+(0), COLUMN()+(-1), 1))/100, 0)</f>
        <v>4.77358e+006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0)</f>
        <v>2.43452e+008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