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<sst xmlns="http://schemas.openxmlformats.org/spreadsheetml/2006/main" count="47" uniqueCount="47">
  <si>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</si>
  <si>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</si>
  <si>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</si>
  <si>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agua caliente sanitaria,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</si>
  <si>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16,8 kW, COP 5,4, potencia frigorífica nominal 18,1 kW, EER 5, presión sonora 42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</si>
  <si>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</si>
  <si>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</si>
  <si>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</si>
  <si>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</si>
  <si>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</si>
  <si>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</si>
  <si>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</si>
  <si>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mt42vai053pb</t>
  </si>
  <si>
    <t xml:space="preserve">Ud</t>
  </si>
  <si>
    <t xml:space="preserve">Bomba de calor reversible agua-agua, clase de eficiencia energética A+++, potencia calorífica nominal 16,8 kW, COP 5,4, potencia frigorífica nominal 18,1 kW, EER 5, presión sonora 42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</si>
  <si>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mt42eco100gl</t>
  </si>
  <si>
    <t xml:space="preserve">Ud</t>
  </si>
  <si>
    <t xml:space="preserve">Interacumulador de agua caliente sanitaria de acero inoxidable AISI 316, de 1500 litros de capacidad, de 1280 mm de diámetro exterior, 2331 mm de altura total, 8 bar de presión de trabajo, con serpentín espiral corrugado flexible de 8,3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</si>
  <si>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</si>
  <si>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</si>
  <si>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</si>
  <si>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</si>
  <si>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</si>
  <si>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</si>
  <si>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</si>
  <si>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</si>
  <si>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</si>
  <si>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</si>
  <si>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</si>
  <si>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</si>
  <si>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</si>
  <si>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</si>
  <si>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</si>
  <si>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</si>
  <si>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</si>
  <si>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</si>
  <si>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</si>
  <si>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aire acondicionado.</t>
  </si>
  <si>
    <t xml:space="preserve">mo104</t>
  </si>
  <si>
    <t xml:space="preserve">h</t>
  </si>
  <si>
    <t xml:space="preserve">Medio oficial instalador de aire acondicionado.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</si>
  <si>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</si>
  <si>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</si>
  <si>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</si>
  <si>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</si>
  <si>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179.077.172G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</si>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</sst>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7.15" customWidth="1"/>
    <col min="6" max="6" width="10.03" customWidth="1"/>
    <col min="7" max="7" width="14.62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1.64008e+008</v>
      </c>
      <c r="H10" s="12">
        <f ca="1">ROUND(INDIRECT(ADDRESS(ROW()+(0), COLUMN()+(-2), 1))*INDIRECT(ADDRESS(ROW()+(0), COLUMN()+(-1), 1)), 0)</f>
        <v>1.64008e+008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1.06183e+008</v>
      </c>
      <c r="H11" s="12">
        <f ca="1">ROUND(INDIRECT(ADDRESS(ROW()+(0), COLUMN()+(-2), 1))*INDIRECT(ADDRESS(ROW()+(0), COLUMN()+(-1), 1)), 0)</f>
        <v>1.06183e+008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186881</v>
      </c>
      <c r="H12" s="12">
        <f ca="1">ROUND(INDIRECT(ADDRESS(ROW()+(0), COLUMN()+(-2), 1))*INDIRECT(ADDRESS(ROW()+(0), COLUMN()+(-1), 1)), 0)</f>
        <v>186.881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372061</v>
      </c>
      <c r="H13" s="12">
        <f ca="1">ROUND(INDIRECT(ADDRESS(ROW()+(0), COLUMN()+(-2), 1))*INDIRECT(ADDRESS(ROW()+(0), COLUMN()+(-1), 1)), 0)</f>
        <v>1.48824e+006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547531</v>
      </c>
      <c r="H14" s="12">
        <f ca="1">ROUND(INDIRECT(ADDRESS(ROW()+(0), COLUMN()+(-2), 1))*INDIRECT(ADDRESS(ROW()+(0), COLUMN()+(-1), 1)), 0)</f>
        <v>547.531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121659</v>
      </c>
      <c r="H15" s="12">
        <f ca="1">ROUND(INDIRECT(ADDRESS(ROW()+(0), COLUMN()+(-2), 1))*INDIRECT(ADDRESS(ROW()+(0), COLUMN()+(-1), 1)), 0)</f>
        <v>243.318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167973</v>
      </c>
      <c r="H16" s="14">
        <f ca="1">ROUND(INDIRECT(ADDRESS(ROW()+(0), COLUMN()+(-2), 1))*INDIRECT(ADDRESS(ROW()+(0), COLUMN()+(-1), 1)), 0)</f>
        <v>671.892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0)</f>
        <v>2.73329e+008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10.299</v>
      </c>
      <c r="G19" s="12">
        <v>59417</v>
      </c>
      <c r="H19" s="12">
        <f ca="1">ROUND(INDIRECT(ADDRESS(ROW()+(0), COLUMN()+(-2), 1))*INDIRECT(ADDRESS(ROW()+(0), COLUMN()+(-1), 1)), 0)</f>
        <v>611.936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10.299</v>
      </c>
      <c r="G20" s="14">
        <v>37007</v>
      </c>
      <c r="H20" s="14">
        <f ca="1">ROUND(INDIRECT(ADDRESS(ROW()+(0), COLUMN()+(-2), 1))*INDIRECT(ADDRESS(ROW()+(0), COLUMN()+(-1), 1)), 0)</f>
        <v>381.139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0)</f>
        <v>993.075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0)</f>
        <v>2.74322e+008</v>
      </c>
      <c r="H23" s="14">
        <f ca="1">ROUND(INDIRECT(ADDRESS(ROW()+(0), COLUMN()+(-2), 1))*INDIRECT(ADDRESS(ROW()+(0), COLUMN()+(-1), 1))/100, 0)</f>
        <v>5.48643e+006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0)</f>
        <v>2.79808e+008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