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<sst xmlns="http://schemas.openxmlformats.org/spreadsheetml/2006/main" count="38" uniqueCount="38">
  <si>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</si>
  <si>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</si>
  <si>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</si>
  <si>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 bomba de calor no reversible, geotérmica, para producción de agua caliente sanitaria,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</si>
  <si>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agua caliente sanitaria y refrigeración pasiva, alimentación trifásica a 400 V, potencia sonora 44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</si>
  <si>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</si>
  <si>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</si>
  <si>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</si>
  <si>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</si>
  <si>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</si>
  <si>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</si>
  <si>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</si>
  <si>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mt42bci050k</t>
  </si>
  <si>
    <t xml:space="preserve">Ud</t>
  </si>
  <si>
    <t xml:space="preserve">Unidad agua-agua bomba de calor geotérmica, para calefacción, producción de agua caliente sanitaria y refrigeración pasiva, alimentación trifásica a 400 V,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</si>
  <si>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</si>
  <si>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</si>
  <si>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</si>
  <si>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</si>
  <si>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</si>
  <si>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</si>
  <si>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</si>
  <si>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</si>
  <si>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</si>
  <si>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</si>
  <si>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</si>
  <si>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</si>
  <si>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</si>
  <si>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</si>
  <si>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</si>
  <si>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</si>
  <si>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</si>
  <si>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</si>
  <si>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</si>
  <si>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</si>
  <si>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</si>
  <si>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53.271.249G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</si>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</sst>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16" customWidth="1"/>
    <col min="3" max="3" width="20.06" customWidth="1"/>
    <col min="4" max="4" width="28.05" customWidth="1"/>
    <col min="5" max="5" width="3.91" customWidth="1"/>
    <col min="6" max="6" width="10.03" customWidth="1"/>
    <col min="7" max="7" width="13.7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</row>
    <row r="4" spans="1:8" ht="45.00" thickBot="1" customHeight="1">
      <c r="A4" s="6" t="s">
        <v>4</v>
      </c>
      <c r="B4" s="6"/>
      <c r="C4" s="7"/>
      <c r="D4" s="7"/>
      <c r="E4" s="7"/>
      <c r="F4" s="7"/>
      <c r="G4" s="7"/>
      <c r="H4" s="8"/>
    </row>
    <row r="7" spans="1:8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</row>
    <row r="9" spans="1:8" ht="160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1.000000</v>
      </c>
      <c r="G9" s="15">
        <v>80496213.000000</v>
      </c>
      <c r="H9" s="15">
        <f ca="1">ROUND(INDIRECT(ADDRESS(ROW()+(0), COLUMN()+(-2), 1))*INDIRECT(ADDRESS(ROW()+(0), COLUMN()+(-1), 1)), 0)</f>
        <v>80496213.000000</v>
      </c>
    </row>
    <row r="10" spans="1:8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2.000000</v>
      </c>
      <c r="G10" s="15">
        <v>166024.000000</v>
      </c>
      <c r="H10" s="15">
        <f ca="1">ROUND(INDIRECT(ADDRESS(ROW()+(0), COLUMN()+(-2), 1))*INDIRECT(ADDRESS(ROW()+(0), COLUMN()+(-1), 1)), 0)</f>
        <v>332.048000</v>
      </c>
    </row>
    <row r="11" spans="1:8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4.000000</v>
      </c>
      <c r="G11" s="15">
        <v>77531.000000</v>
      </c>
      <c r="H11" s="15">
        <f ca="1">ROUND(INDIRECT(ADDRESS(ROW()+(0), COLUMN()+(-2), 1))*INDIRECT(ADDRESS(ROW()+(0), COLUMN()+(-1), 1)), 0)</f>
        <v>310.124000</v>
      </c>
    </row>
    <row r="12" spans="1:8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6">
        <v>2.000000</v>
      </c>
      <c r="G12" s="17">
        <v>47009.000000</v>
      </c>
      <c r="H12" s="17">
        <f ca="1">ROUND(INDIRECT(ADDRESS(ROW()+(0), COLUMN()+(-2), 1))*INDIRECT(ADDRESS(ROW()+(0), COLUMN()+(-1), 1)), 0)</f>
        <v>94.018000</v>
      </c>
    </row>
    <row r="13" spans="1:8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81232403.000000</v>
      </c>
    </row>
    <row r="14" spans="1:8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18"/>
      <c r="H14" s="18"/>
    </row>
    <row r="15" spans="1:8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4">
        <v>8.693000</v>
      </c>
      <c r="G15" s="15">
        <v>26571.000000</v>
      </c>
      <c r="H15" s="15">
        <f ca="1">ROUND(INDIRECT(ADDRESS(ROW()+(0), COLUMN()+(-2), 1))*INDIRECT(ADDRESS(ROW()+(0), COLUMN()+(-1), 1)), 0)</f>
        <v>230.978000</v>
      </c>
    </row>
    <row r="16" spans="1:8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6">
        <v>8.693000</v>
      </c>
      <c r="G16" s="17">
        <v>16204.000000</v>
      </c>
      <c r="H16" s="17">
        <f ca="1">ROUND(INDIRECT(ADDRESS(ROW()+(0), COLUMN()+(-2), 1))*INDIRECT(ADDRESS(ROW()+(0), COLUMN()+(-1), 1)), 0)</f>
        <v>140.861000</v>
      </c>
    </row>
    <row r="17" spans="1:8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371.839000</v>
      </c>
    </row>
    <row r="18" spans="1:8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18"/>
      <c r="H18" s="18"/>
    </row>
    <row r="19" spans="1:8" ht="13.50" thickBot="1" customHeight="1">
      <c r="A19" s="22"/>
      <c r="B19" s="23" t="s">
        <v>34</v>
      </c>
      <c r="C19" s="22" t="s">
        <v>35</v>
      </c>
      <c r="D19" s="22"/>
      <c r="E19" s="22"/>
      <c r="F19" s="16">
        <v>2.000000</v>
      </c>
      <c r="G19" s="17">
        <f ca="1">ROUND(SUM(INDIRECT(ADDRESS(ROW()+(-2), COLUMN()+(1), 1)),INDIRECT(ADDRESS(ROW()+(-6), COLUMN()+(1), 1))), 0)</f>
        <v>81604242.000000</v>
      </c>
      <c r="H19" s="17">
        <f ca="1">ROUND(INDIRECT(ADDRESS(ROW()+(0), COLUMN()+(-2), 1))*INDIRECT(ADDRESS(ROW()+(0), COLUMN()+(-1), 1))/100, 0)</f>
        <v>1632085.000000</v>
      </c>
    </row>
    <row r="20" spans="1:8" ht="13.50" thickBot="1" customHeight="1">
      <c r="A20" s="6" t="s">
        <v>36</v>
      </c>
      <c r="B20" s="7"/>
      <c r="C20" s="8"/>
      <c r="D20" s="8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83236327.000000</v>
      </c>
    </row>
  </sheetData>
  <mergeCells count="21">
    <mergeCell ref="A1:H1"/>
    <mergeCell ref="A3:B3"/>
    <mergeCell ref="E3:F3"/>
    <mergeCell ref="A4:H4"/>
    <mergeCell ref="C7:E7"/>
    <mergeCell ref="C8:F8"/>
    <mergeCell ref="C9:E9"/>
    <mergeCell ref="C10:E10"/>
    <mergeCell ref="C11:E11"/>
    <mergeCell ref="C12:E12"/>
    <mergeCell ref="C13:E13"/>
    <mergeCell ref="F13:G13"/>
    <mergeCell ref="C14:F14"/>
    <mergeCell ref="C15:E15"/>
    <mergeCell ref="C16:E16"/>
    <mergeCell ref="C17:E17"/>
    <mergeCell ref="F17:G17"/>
    <mergeCell ref="C18:F18"/>
    <mergeCell ref="C19:E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