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<sst xmlns="http://schemas.openxmlformats.org/spreadsheetml/2006/main" count="35" uniqueCount="35">
  <si>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</si>
  <si>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LVS010</t>
  </si>
  <si>
    <t xml:space="preserve">m²</t>
  </si>
  <si>
    <t xml:space="preserve">Vidrio laminar de seguridad.</t>
  </si>
  <si>
    <r>
      <rPr>
        <sz val="8.25"/>
        <color rgb="FF000000"/>
        <rFont val="Arial"/>
        <family val="2"/>
      </rPr>
      <t xml:space="preserve">Vidrio laminar de seguridad, compuesto por dos lunas de 8 mm de espesor unidas mediante una lámina translúcida de butiral de polivinilo, de 0,38 mm de espesor, fijado sobre carpintería con acuñado mediante calzos de apoyo perimetrales y laterales, sellado en frío con silicona sintética incolora (no acrílica), compatible con el material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</si>
  <si>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</si>
  <si>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</si>
  <si>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</si>
  <si>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</si>
  <si>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</si>
  <si>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</si>
  <si>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</si>
  <si>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mt21ves010Ub</t>
  </si>
  <si>
    <t xml:space="preserve">m²</t>
  </si>
  <si>
    <t xml:space="preserve">Vidrio laminar de seguridad, compuesto por dos lunas de 8 mm de espesor unidas mediante una lámina translúcida de butiral de polivinilo, de 0,38 mm de espesor. Según ISO 12543-2</t>
  </si>
  <si>
    <t xml:space="preserve">mt21vva015a</t>
  </si>
  <si>
    <t xml:space="preserve">Ud</t>
  </si>
  <si>
    <t xml:space="preserve">Cartucho de 310 ml de silicona sintética incolora (rendimiento aproximado de 12 m por cartucho).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</si>
  <si>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</si>
  <si>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</si>
  <si>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</si>
  <si>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</si>
  <si>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</si>
  <si>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</si>
  <si>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</si>
  <si>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Oficial vidriero.</t>
  </si>
  <si>
    <t xml:space="preserve">mo110</t>
  </si>
  <si>
    <t xml:space="preserve">h</t>
  </si>
  <si>
    <t xml:space="preserve">Medio oficial vidriero.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</si>
  <si>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</si>
  <si>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</si>
  <si>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</si>
  <si>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</si>
  <si>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63.825G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</si>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</sst>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44" customWidth="1"/>
    <col min="3" max="3" width="0.85" customWidth="1"/>
    <col min="4" max="4" width="6.80" customWidth="1"/>
    <col min="5" max="5" width="72.25" customWidth="1"/>
    <col min="6" max="6" width="11.22" customWidth="1"/>
    <col min="7" max="7" width="12.75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1.006</v>
      </c>
      <c r="G10" s="12">
        <v>510669</v>
      </c>
      <c r="H10" s="12">
        <f ca="1">ROUND(INDIRECT(ADDRESS(ROW()+(0), COLUMN()+(-2), 1))*INDIRECT(ADDRESS(ROW()+(0), COLUMN()+(-1), 1)), 0)</f>
        <v>513.733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0.29</v>
      </c>
      <c r="G11" s="12">
        <v>31234</v>
      </c>
      <c r="H11" s="12">
        <f ca="1">ROUND(INDIRECT(ADDRESS(ROW()+(0), COLUMN()+(-2), 1))*INDIRECT(ADDRESS(ROW()+(0), COLUMN()+(-1), 1)), 0)</f>
        <v>9.058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10551</v>
      </c>
      <c r="H12" s="14">
        <f ca="1">ROUND(INDIRECT(ADDRESS(ROW()+(0), COLUMN()+(-2), 1))*INDIRECT(ADDRESS(ROW()+(0), COLUMN()+(-1), 1)), 0)</f>
        <v>10.551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0)</f>
        <v>533.342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0.521</v>
      </c>
      <c r="G15" s="12">
        <v>41618</v>
      </c>
      <c r="H15" s="12">
        <f ca="1">ROUND(INDIRECT(ADDRESS(ROW()+(0), COLUMN()+(-2), 1))*INDIRECT(ADDRESS(ROW()+(0), COLUMN()+(-1), 1)), 0)</f>
        <v>21.683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0.521</v>
      </c>
      <c r="G16" s="14">
        <v>26536</v>
      </c>
      <c r="H16" s="14">
        <f ca="1">ROUND(INDIRECT(ADDRESS(ROW()+(0), COLUMN()+(-2), 1))*INDIRECT(ADDRESS(ROW()+(0), COLUMN()+(-1), 1)), 0)</f>
        <v>13.825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0)</f>
        <v>35.508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0)</f>
        <v>568.85</v>
      </c>
      <c r="H19" s="14">
        <f ca="1">ROUND(INDIRECT(ADDRESS(ROW()+(0), COLUMN()+(-2), 1))*INDIRECT(ADDRESS(ROW()+(0), COLUMN()+(-1), 1))/100, 0)</f>
        <v>11.377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0)</f>
        <v>580.227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