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<sst xmlns="http://schemas.openxmlformats.org/spreadsheetml/2006/main" count="47" uniqueCount="47">
  <si>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</si>
  <si>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</si>
  <si>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</si>
  <si>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Aislamiento térmico en techo,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</si>
  <si>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techo,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mecánicamente con arandelas y tornillos de acero, a una subestructura de perfiles en U de acero inoxidable AISI 304, acabado cepillado, de 38 mm de altura, compuesta por perfil en U, KB-ZC 38 EB, pieza de esquina, E/KB ZC 38 EB "SCHLÜTER-SYSTEMS", pieza de empalme, V/KB Z 38 EB "SCHLÜTER-SYSTEMS" y tapajuntas, V/KB ZI 38 E "SCHLÜTER-SYSTEMS".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</si>
  <si>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</si>
  <si>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</si>
  <si>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</si>
  <si>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</si>
  <si>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</si>
  <si>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</si>
  <si>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</si>
  <si>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mt15res420a</t>
  </si>
  <si>
    <t xml:space="preserve">m</t>
  </si>
  <si>
    <t xml:space="preserve">Perfil en U de acero inoxidable AISI 304, acabado cepillado, KB-ZC 38 EB "SCHLÜTER-SYSTEMS", de 38 mm de altura, con perforaciones en un ala, suministrado en barras de 2,5 m de longitud.</t>
  </si>
  <si>
    <t xml:space="preserve">mt15res422a</t>
  </si>
  <si>
    <t xml:space="preserve">Ud</t>
  </si>
  <si>
    <t xml:space="preserve">Pieza de esquina de perfil en U de acero inoxidable AISI 304, acabado cepillado, E/KB ZC 38 EB "SCHLÜTER-SYSTEMS", de 38 mm de altura, con perforaciones en un ala.</t>
  </si>
  <si>
    <t xml:space="preserve">mt15res434k</t>
  </si>
  <si>
    <t xml:space="preserve">Ud</t>
  </si>
  <si>
    <t xml:space="preserve">Pieza de empalme de perfil en U de acero inoxidable AISI 304, acabado cepillado, V/KB Z 38 EB "SCHLÜTER-SYSTEMS", de 38 mm de altura.</t>
  </si>
  <si>
    <t xml:space="preserve">mt15res436k</t>
  </si>
  <si>
    <t xml:space="preserve">Ud</t>
  </si>
  <si>
    <t xml:space="preserve">Tapajuntas de perfil en U de acero inoxidable AISI 304, acabado cepillado, V/KB ZI 38 E "SCHLÜTER-SYSTEMS", de 38 mm de altura.</t>
  </si>
  <si>
    <t xml:space="preserve">mt15res407</t>
  </si>
  <si>
    <t xml:space="preserve">Ud</t>
  </si>
  <si>
    <t xml:space="preserve">Fijación mecánica compuesta por arandela Schlüter-KERDI-BOARD-ZT y tornillo Schlüter-KERDI-BOARD-ZS para panel Schlüter-KERDI-BOARD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</si>
  <si>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</si>
  <si>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</si>
  <si>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</si>
  <si>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</si>
  <si>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</si>
  <si>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</si>
  <si>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</si>
  <si>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</si>
  <si>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</si>
  <si>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</si>
  <si>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</si>
  <si>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</si>
  <si>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</si>
  <si>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</si>
  <si>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</si>
  <si>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</si>
  <si>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</si>
  <si>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</si>
  <si>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16.009G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</si>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</sst>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244071</v>
      </c>
      <c r="H10" s="12">
        <f ca="1">ROUND(INDIRECT(ADDRESS(ROW()+(0), COLUMN()+(-2), 1))*INDIRECT(ADDRESS(ROW()+(0), COLUMN()+(-1), 1)), 0)</f>
        <v>244.071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219674</v>
      </c>
      <c r="H11" s="12">
        <f ca="1">ROUND(INDIRECT(ADDRESS(ROW()+(0), COLUMN()+(-2), 1))*INDIRECT(ADDRESS(ROW()+(0), COLUMN()+(-1), 1)), 0)</f>
        <v>43.935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69485</v>
      </c>
      <c r="H12" s="12">
        <f ca="1">ROUND(INDIRECT(ADDRESS(ROW()+(0), COLUMN()+(-2), 1))*INDIRECT(ADDRESS(ROW()+(0), COLUMN()+(-1), 1)), 0)</f>
        <v>27.794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42926</v>
      </c>
      <c r="H13" s="12">
        <f ca="1">ROUND(INDIRECT(ADDRESS(ROW()+(0), COLUMN()+(-2), 1))*INDIRECT(ADDRESS(ROW()+(0), COLUMN()+(-1), 1)), 0)</f>
        <v>17.17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2780</v>
      </c>
      <c r="H14" s="12">
        <f ca="1">ROUND(INDIRECT(ADDRESS(ROW()+(0), COLUMN()+(-2), 1))*INDIRECT(ADDRESS(ROW()+(0), COLUMN()+(-1), 1)), 0)</f>
        <v>16.68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245512</v>
      </c>
      <c r="H15" s="12">
        <f ca="1">ROUND(INDIRECT(ADDRESS(ROW()+(0), COLUMN()+(-2), 1))*INDIRECT(ADDRESS(ROW()+(0), COLUMN()+(-1), 1)), 0)</f>
        <v>2.455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402290</v>
      </c>
      <c r="H16" s="14">
        <f ca="1">ROUND(INDIRECT(ADDRESS(ROW()+(0), COLUMN()+(-2), 1))*INDIRECT(ADDRESS(ROW()+(0), COLUMN()+(-1), 1)), 0)</f>
        <v>422.405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774.51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0.114</v>
      </c>
      <c r="G19" s="12">
        <v>68579</v>
      </c>
      <c r="H19" s="12">
        <f ca="1">ROUND(INDIRECT(ADDRESS(ROW()+(0), COLUMN()+(-2), 1))*INDIRECT(ADDRESS(ROW()+(0), COLUMN()+(-1), 1)), 0)</f>
        <v>7.818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0.057</v>
      </c>
      <c r="G20" s="14">
        <v>42789</v>
      </c>
      <c r="H20" s="14">
        <f ca="1">ROUND(INDIRECT(ADDRESS(ROW()+(0), COLUMN()+(-2), 1))*INDIRECT(ADDRESS(ROW()+(0), COLUMN()+(-1), 1)), 0)</f>
        <v>2.439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10.257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784.767</v>
      </c>
      <c r="H23" s="14">
        <f ca="1">ROUND(INDIRECT(ADDRESS(ROW()+(0), COLUMN()+(-2), 1))*INDIRECT(ADDRESS(ROW()+(0), COLUMN()+(-1), 1))/100, 0)</f>
        <v>15.695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800.462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