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<sst xmlns="http://schemas.openxmlformats.org/spreadsheetml/2006/main" count="29" uniqueCount="29">
  <si>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</si>
  <si>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NBI030</t>
  </si>
  <si>
    <t xml:space="preserve">Ud</t>
  </si>
  <si>
    <t xml:space="preserve">Amortiguador metálico de muelle, adosado.</t>
  </si>
  <si>
    <r>
      <rPr>
        <b/>
        <sz val="8.25"/>
        <color rgb="FF000000"/>
        <rFont val="Arial"/>
        <family val="2"/>
      </rPr>
      <t xml:space="preserve">Amortiguador metálico de 4 muelles, de 200x170x127 mm y 2100 kg de carga máxima</t>
    </r>
    <r>
      <rPr>
        <sz val="8.25"/>
        <color rgb="FF000000"/>
        <rFont val="Arial"/>
        <family val="2"/>
      </rPr>
      <t xml:space="preserve">, montado en suelo, bancada o estructura.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</si>
  <si>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</si>
  <si>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</si>
  <si>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</si>
  <si>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</si>
  <si>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</si>
  <si>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</si>
  <si>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</si>
  <si>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mt16avg050bsb</t>
  </si>
  <si>
    <t xml:space="preserve">Ud</t>
  </si>
  <si>
    <t xml:space="preserve">Amortiguador metálico de 4 muelles, de 200x170x127 mm, de 900 kg de carga mínima y 2100 kg de carga máxima, formado por 4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</si>
  <si>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</si>
  <si>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</si>
  <si>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</si>
  <si>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</si>
  <si>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</si>
  <si>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</si>
  <si>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</si>
  <si>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</si>
  <si>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</si>
  <si>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</si>
  <si>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</si>
  <si>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</si>
  <si>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241.959G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</si>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</sst>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7.65" customWidth="1"/>
    <col min="5" max="5" width="52.53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/>
      <c r="D8" s="5" t="s">
        <v>6</v>
      </c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87.00" thickBot="1" customHeight="1">
      <c r="A10" s="1" t="s">
        <v>12</v>
      </c>
      <c r="B10" s="1"/>
      <c r="C10" s="1"/>
      <c r="D10" s="9" t="s">
        <v>13</v>
      </c>
      <c r="E10" s="1" t="s">
        <v>14</v>
      </c>
      <c r="F10" s="11">
        <v>1.000000</v>
      </c>
      <c r="G10" s="13">
        <v>1309144.000000</v>
      </c>
      <c r="H10" s="13">
        <f ca="1">ROUND(INDIRECT(ADDRESS(ROW()+(0), COLUMN()+(-2), 1))*INDIRECT(ADDRESS(ROW()+(0), COLUMN()+(-1), 1)), 0)</f>
        <v>1309144.000000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0)</f>
        <v>1309144.000000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1"/>
      <c r="D13" s="9" t="s">
        <v>18</v>
      </c>
      <c r="E13" s="1" t="s">
        <v>19</v>
      </c>
      <c r="F13" s="10">
        <v>0.135000</v>
      </c>
      <c r="G13" s="12">
        <v>35545.000000</v>
      </c>
      <c r="H13" s="12">
        <f ca="1">ROUND(INDIRECT(ADDRESS(ROW()+(0), COLUMN()+(-2), 1))*INDIRECT(ADDRESS(ROW()+(0), COLUMN()+(-1), 1)), 0)</f>
        <v>4.799000</v>
      </c>
    </row>
    <row r="14" spans="1:8" ht="13.50" thickBot="1" customHeight="1">
      <c r="A14" s="1" t="s">
        <v>20</v>
      </c>
      <c r="B14" s="1"/>
      <c r="C14" s="1"/>
      <c r="D14" s="9" t="s">
        <v>21</v>
      </c>
      <c r="E14" s="1" t="s">
        <v>22</v>
      </c>
      <c r="F14" s="11">
        <v>0.135000</v>
      </c>
      <c r="G14" s="13">
        <v>28991.000000</v>
      </c>
      <c r="H14" s="13">
        <f ca="1">ROUND(INDIRECT(ADDRESS(ROW()+(0), COLUMN()+(-2), 1))*INDIRECT(ADDRESS(ROW()+(0), COLUMN()+(-1), 1)), 0)</f>
        <v>3.914000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1)),INDIRECT(ADDRESS(ROW()+(-2), COLUMN()+(0), 1))), 0)</f>
        <v>8.713000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8"/>
      <c r="B17" s="18"/>
      <c r="C17" s="18"/>
      <c r="D17" s="19" t="s">
        <v>25</v>
      </c>
      <c r="E17" s="18" t="s">
        <v>26</v>
      </c>
      <c r="F17" s="11">
        <v>2.000000</v>
      </c>
      <c r="G17" s="13">
        <f ca="1">ROUND(SUM(INDIRECT(ADDRESS(ROW()+(-2), COLUMN()+(1), 1)),INDIRECT(ADDRESS(ROW()+(-6), COLUMN()+(1), 1))), 0)</f>
        <v>1317857.000000</v>
      </c>
      <c r="H17" s="13">
        <f ca="1">ROUND(INDIRECT(ADDRESS(ROW()+(0), COLUMN()+(-2), 1))*INDIRECT(ADDRESS(ROW()+(0), COLUMN()+(-1), 1))/100, 0)</f>
        <v>26.357000</v>
      </c>
    </row>
    <row r="18" spans="1:8" ht="13.50" thickBot="1" customHeight="1">
      <c r="A18" s="20" t="s">
        <v>27</v>
      </c>
      <c r="B18" s="20"/>
      <c r="C18" s="20"/>
      <c r="D18" s="21"/>
      <c r="E18" s="22"/>
      <c r="F18" s="23" t="s">
        <v>28</v>
      </c>
      <c r="G18" s="24"/>
      <c r="H18" s="25">
        <f ca="1">ROUND(SUM(INDIRECT(ADDRESS(ROW()+(-1), COLUMN()+(0), 1)),INDIRECT(ADDRESS(ROW()+(-3), COLUMN()+(0), 1)),INDIRECT(ADDRESS(ROW()+(-7), COLUMN()+(0), 1))), 0)</f>
        <v>1344214.000000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