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<sst xmlns="http://schemas.openxmlformats.org/spreadsheetml/2006/main" count="35" uniqueCount="35">
  <si>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</si>
  <si>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RAG021</t>
  </si>
  <si>
    <t xml:space="preserve">m</t>
  </si>
  <si>
    <t xml:space="preserve">Pieza complementaria para revestimientos de azulejo "LEVANTINA".</t>
  </si>
  <si>
    <r>
      <rPr>
        <sz val="8.25"/>
        <color rgb="FF000000"/>
        <rFont val="Arial"/>
        <family val="2"/>
      </rPr>
      <t xml:space="preserve">Revestimiento de azulejo con piezas cerámicas especiales de tipo listel, cenefa u otras "LEVANTINA", de </t>
    </r>
    <r>
      <rPr>
        <b/>
        <sz val="8.25"/>
        <color rgb="FF000000"/>
        <rFont val="Arial"/>
        <family val="2"/>
      </rPr>
      <t xml:space="preserve">1</t>
    </r>
    <r>
      <rPr>
        <sz val="8.25"/>
        <color rgb="FF000000"/>
        <rFont val="Arial"/>
        <family val="2"/>
      </rPr>
      <t xml:space="preserve"> cm de ancho, </t>
    </r>
    <r>
      <rPr>
        <b/>
        <sz val="8.25"/>
        <color rgb="FF000000"/>
        <rFont val="Arial"/>
        <family val="2"/>
      </rPr>
      <t xml:space="preserve">5 €/m</t>
    </r>
    <r>
      <rPr>
        <sz val="8.25"/>
        <color rgb="FF000000"/>
        <rFont val="Arial"/>
        <family val="2"/>
      </rPr>
      <t xml:space="preserve">, colocadas en paramentos interiores con </t>
    </r>
    <r>
      <rPr>
        <b/>
        <sz val="8.25"/>
        <color rgb="FF000000"/>
        <rFont val="Arial"/>
        <family val="2"/>
      </rPr>
      <t xml:space="preserve">mortero de cemento M-5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1,5 y 3 mm)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</si>
  <si>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</si>
  <si>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</si>
  <si>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</si>
  <si>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</si>
  <si>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</si>
  <si>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</si>
  <si>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</si>
  <si>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</si>
  <si>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</si>
  <si>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</si>
  <si>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mt12pcl040a500</t>
  </si>
  <si>
    <t xml:space="preserve">m</t>
  </si>
  <si>
    <t xml:space="preserve">Pieza cerámica especial "LEVANTINA", de 1 cm de ancho, para revestimientos de azulejo, 5G/m.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</si>
  <si>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</si>
  <si>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</si>
  <si>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</si>
  <si>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</si>
  <si>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</si>
  <si>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</si>
  <si>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</si>
  <si>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</si>
  <si>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</si>
  <si>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</si>
  <si>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</si>
  <si>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</si>
  <si>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</si>
  <si>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</si>
  <si>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</si>
  <si>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9.066G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</si>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</sst>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9" customWidth="1"/>
    <col min="2" max="2" width="6.46" customWidth="1"/>
    <col min="3" max="3" width="1.19" customWidth="1"/>
    <col min="4" max="4" width="17.34" customWidth="1"/>
    <col min="5" max="5" width="33.15" customWidth="1"/>
    <col min="6" max="6" width="4.25" customWidth="1"/>
    <col min="7" max="7" width="8.50" customWidth="1"/>
    <col min="8" max="8" width="2.72" customWidth="1"/>
    <col min="9" max="9" width="10.03" customWidth="1"/>
    <col min="10" max="10" width="2.72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4"/>
      <c r="E3" s="3" t="s">
        <v>3</v>
      </c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3"/>
      <c r="D9" s="1" t="s">
        <v>14</v>
      </c>
      <c r="E9" s="1"/>
      <c r="F9" s="1"/>
      <c r="G9" s="14">
        <v>0.001000</v>
      </c>
      <c r="H9" s="14"/>
      <c r="I9" s="15">
        <v>504690.000000</v>
      </c>
      <c r="J9" s="15"/>
      <c r="K9" s="15">
        <f ca="1">ROUND(INDIRECT(ADDRESS(ROW()+(0), COLUMN()+(-4), 1))*INDIRECT(ADDRESS(ROW()+(0), COLUMN()+(-2), 1)), 0)</f>
        <v>505.000000</v>
      </c>
    </row>
    <row r="10" spans="1:11" ht="24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"/>
      <c r="G10" s="14">
        <v>1.050000</v>
      </c>
      <c r="H10" s="14"/>
      <c r="I10" s="15">
        <v>31997.000000</v>
      </c>
      <c r="J10" s="15"/>
      <c r="K10" s="15">
        <f ca="1">ROUND(INDIRECT(ADDRESS(ROW()+(0), COLUMN()+(-4), 1))*INDIRECT(ADDRESS(ROW()+(0), COLUMN()+(-2), 1)), 0)</f>
        <v>33.597000</v>
      </c>
    </row>
    <row r="11" spans="1:11" ht="24.0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"/>
      <c r="G11" s="16">
        <v>0.100000</v>
      </c>
      <c r="H11" s="16"/>
      <c r="I11" s="17">
        <v>3064.000000</v>
      </c>
      <c r="J11" s="17"/>
      <c r="K11" s="17">
        <f ca="1">ROUND(INDIRECT(ADDRESS(ROW()+(0), COLUMN()+(-4), 1))*INDIRECT(ADDRESS(ROW()+(0), COLUMN()+(-2), 1)), 0)</f>
        <v>306.000000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0)</f>
        <v>34.408000</v>
      </c>
    </row>
    <row r="13" spans="1:11" ht="13.50" thickBot="1" customHeight="1">
      <c r="A13" s="18">
        <v>2.000000</v>
      </c>
      <c r="B13" s="18"/>
      <c r="C13" s="18"/>
      <c r="D13" s="21" t="s">
        <v>22</v>
      </c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"/>
      <c r="G14" s="14">
        <v>0.101000</v>
      </c>
      <c r="H14" s="14"/>
      <c r="I14" s="15">
        <v>25706.000000</v>
      </c>
      <c r="J14" s="15"/>
      <c r="K14" s="15">
        <f ca="1">ROUND(INDIRECT(ADDRESS(ROW()+(0), COLUMN()+(-4), 1))*INDIRECT(ADDRESS(ROW()+(0), COLUMN()+(-2), 1)), 0)</f>
        <v>2.596000</v>
      </c>
    </row>
    <row r="15" spans="1:11" ht="13.5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"/>
      <c r="G15" s="16">
        <v>0.101000</v>
      </c>
      <c r="H15" s="16"/>
      <c r="I15" s="17">
        <v>16234.000000</v>
      </c>
      <c r="J15" s="17"/>
      <c r="K15" s="17">
        <f ca="1">ROUND(INDIRECT(ADDRESS(ROW()+(0), COLUMN()+(-4), 1))*INDIRECT(ADDRESS(ROW()+(0), COLUMN()+(-2), 1)), 0)</f>
        <v>1.640000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0)</f>
        <v>4.236000</v>
      </c>
    </row>
    <row r="17" spans="1:11" ht="13.50" thickBot="1" customHeight="1">
      <c r="A17" s="18">
        <v>3.000000</v>
      </c>
      <c r="B17" s="18"/>
      <c r="C17" s="18"/>
      <c r="D17" s="21" t="s">
        <v>30</v>
      </c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3"/>
      <c r="D18" s="22" t="s">
        <v>32</v>
      </c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0)</f>
        <v>38.644000</v>
      </c>
      <c r="J18" s="17"/>
      <c r="K18" s="17">
        <f ca="1">ROUND(INDIRECT(ADDRESS(ROW()+(0), COLUMN()+(-4), 1))*INDIRECT(ADDRESS(ROW()+(0), COLUMN()+(-2), 1))/100, 0)</f>
        <v>773.000000</v>
      </c>
    </row>
    <row r="19" spans="1:11" ht="13.50" thickBot="1" customHeight="1">
      <c r="A19" s="6" t="s">
        <v>33</v>
      </c>
      <c r="B19" s="7"/>
      <c r="C19" s="7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0)</f>
        <v>39.417000</v>
      </c>
    </row>
  </sheetData>
  <mergeCells count="52">
    <mergeCell ref="A1:K1"/>
    <mergeCell ref="A3:B3"/>
    <mergeCell ref="C3:D3"/>
    <mergeCell ref="F3:G3"/>
    <mergeCell ref="H3:I3"/>
    <mergeCell ref="J3:K3"/>
    <mergeCell ref="A4:K4"/>
    <mergeCell ref="B7:C7"/>
    <mergeCell ref="D7:F7"/>
    <mergeCell ref="G7:H7"/>
    <mergeCell ref="I7:J7"/>
    <mergeCell ref="B8:C8"/>
    <mergeCell ref="D8:H8"/>
    <mergeCell ref="I8:J8"/>
    <mergeCell ref="B9:C9"/>
    <mergeCell ref="D9:F9"/>
    <mergeCell ref="G9:H9"/>
    <mergeCell ref="I9:J9"/>
    <mergeCell ref="B10:C10"/>
    <mergeCell ref="D10:F10"/>
    <mergeCell ref="G10:H10"/>
    <mergeCell ref="I10:J10"/>
    <mergeCell ref="B11:C11"/>
    <mergeCell ref="D11:F11"/>
    <mergeCell ref="G11:H11"/>
    <mergeCell ref="I11:J11"/>
    <mergeCell ref="B12:C12"/>
    <mergeCell ref="D12:F12"/>
    <mergeCell ref="G12:J12"/>
    <mergeCell ref="B13:C13"/>
    <mergeCell ref="D13:H13"/>
    <mergeCell ref="I13:J13"/>
    <mergeCell ref="B14:C14"/>
    <mergeCell ref="D14:F14"/>
    <mergeCell ref="G14:H14"/>
    <mergeCell ref="I14:J14"/>
    <mergeCell ref="B15:C15"/>
    <mergeCell ref="D15:F15"/>
    <mergeCell ref="G15:H15"/>
    <mergeCell ref="I15:J15"/>
    <mergeCell ref="B16:C16"/>
    <mergeCell ref="D16:F16"/>
    <mergeCell ref="G16:J16"/>
    <mergeCell ref="B17:C17"/>
    <mergeCell ref="D17:H17"/>
    <mergeCell ref="I17:J17"/>
    <mergeCell ref="B18:C18"/>
    <mergeCell ref="D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