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<sst xmlns="http://schemas.openxmlformats.org/spreadsheetml/2006/main" count="29" uniqueCount="29">
  <si>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</si>
  <si>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</si>
  <si>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</si>
  <si>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</si>
  <si>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pizarra, de entre 3 y 4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de cemento blanco BL-II/A-L 42,5 R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</si>
  <si>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</si>
  <si>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</si>
  <si>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</si>
  <si>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</si>
  <si>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</si>
  <si>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</si>
  <si>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mt19cir010c</t>
  </si>
  <si>
    <t xml:space="preserve">m²</t>
  </si>
  <si>
    <t xml:space="preserve">Piezas irregulares de pizarra, de entre 3 y 4 cm de espesor, acabado natural.</t>
  </si>
  <si>
    <t xml:space="preserve">mt09mob010a</t>
  </si>
  <si>
    <t xml:space="preserve">m³</t>
  </si>
  <si>
    <t xml:space="preserve">Mortero de cemento blanco BL-II/A-L 42,5 R, tipo M-5, confeccionado en obra con 250 kg/m³ de cemento y una proporción en volumen 1/6.</t>
  </si>
  <si>
    <t xml:space="preserve">mo022</t>
  </si>
  <si>
    <t xml:space="preserve">h</t>
  </si>
  <si>
    <t xml:space="preserve">Oficial colocador de revestimientos de piedra.</t>
  </si>
  <si>
    <t xml:space="preserve">mo060</t>
  </si>
  <si>
    <t xml:space="preserve">h</t>
  </si>
  <si>
    <t xml:space="preserve">Medio oficial colocador de revestimientos de piedra.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</si>
  <si>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</si>
  <si>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</si>
  <si>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</si>
  <si>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</si>
  <si>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76.251G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</si>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</sst>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1.17" customWidth="1"/>
    <col min="3" max="3" width="3.79" customWidth="1"/>
    <col min="4" max="4" width="5.83" customWidth="1"/>
    <col min="5" max="5" width="62.22" customWidth="1"/>
    <col min="6" max="6" width="6.41" customWidth="1"/>
    <col min="7" max="7" width="13.99" customWidth="1"/>
    <col min="8" max="8" width="4.23" customWidth="1"/>
    <col min="9" max="9" width="4.23" customWidth="1"/>
    <col min="10" max="10" width="4.2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254312.000000</v>
      </c>
      <c r="H8" s="16">
        <f ca="1">ROUND(INDIRECT(ADDRESS(ROW()+(0), COLUMN()+(-2), 1))*INDIRECT(ADDRESS(ROW()+(0), COLUMN()+(-1), 1)), 0)</f>
        <v>254.312000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384588.000000</v>
      </c>
      <c r="H9" s="20">
        <f ca="1">ROUND(INDIRECT(ADDRESS(ROW()+(0), COLUMN()+(-2), 1))*INDIRECT(ADDRESS(ROW()+(0), COLUMN()+(-1), 1)), 0)</f>
        <v>11.538000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1.349000</v>
      </c>
      <c r="G10" s="20">
        <v>22585.000000</v>
      </c>
      <c r="H10" s="20">
        <f ca="1">ROUND(INDIRECT(ADDRESS(ROW()+(0), COLUMN()+(-2), 1))*INDIRECT(ADDRESS(ROW()+(0), COLUMN()+(-1), 1)), 0)</f>
        <v>30.466000</v>
      </c>
      <c r="I10" s="20"/>
      <c r="J10" s="20"/>
    </row>
    <row r="11" spans="1:10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1.349000</v>
      </c>
      <c r="G11" s="24">
        <v>14263.000000</v>
      </c>
      <c r="H11" s="24">
        <f ca="1">ROUND(INDIRECT(ADDRESS(ROW()+(0), COLUMN()+(-2), 1))*INDIRECT(ADDRESS(ROW()+(0), COLUMN()+(-1), 1)), 0)</f>
        <v>19.241000</v>
      </c>
      <c r="I11" s="24"/>
      <c r="J11" s="24"/>
    </row>
    <row r="12" spans="1:10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0)</f>
        <v>315.557000</v>
      </c>
      <c r="H12" s="16">
        <f ca="1">ROUND(INDIRECT(ADDRESS(ROW()+(0), COLUMN()+(-2), 1))*INDIRECT(ADDRESS(ROW()+(0), COLUMN()+(-1), 1))/100, 0)</f>
        <v>6.311000</v>
      </c>
      <c r="I12" s="16"/>
      <c r="J12" s="16"/>
    </row>
    <row r="13" spans="1:10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0)</f>
        <v>321.868000</v>
      </c>
      <c r="H13" s="24">
        <f ca="1">ROUND(INDIRECT(ADDRESS(ROW()+(0), COLUMN()+(-2), 1))*INDIRECT(ADDRESS(ROW()+(0), COLUMN()+(-1), 1))/100, 0)</f>
        <v>9.656000</v>
      </c>
      <c r="I13" s="24"/>
      <c r="J13" s="24"/>
    </row>
    <row r="14" spans="1:10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331.524000</v>
      </c>
      <c r="I14" s="26"/>
      <c r="J14" s="26"/>
    </row>
  </sheetData>
  <mergeCells count="27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E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