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<sst xmlns="http://schemas.openxmlformats.org/spreadsheetml/2006/main" count="37" uniqueCount="37">
  <si>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</si>
  <si>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RDE010</t>
  </si>
  <si>
    <t xml:space="preserve">m²</t>
  </si>
  <si>
    <t xml:space="preserve">Revestimiento mural con plancha de acero inoxidable.</t>
  </si>
  <si>
    <r>
      <rPr>
        <sz val="8.25"/>
        <color rgb="FF000000"/>
        <rFont val="Arial"/>
        <family val="2"/>
      </rPr>
      <t xml:space="preserve">Revestimiento decorativo de paramentos interiores con plancha, de acero inoxidable AISI 304, de 1 mm de espesor, acabado mate, trabajada en taller, fijación con tornillos de acero galvanizado a una estructura metálica de perfiles de plancha de acero galvanizado, de 85 mm de ancho, anclada al paramento vertical cada 600 mm, con anclajes mecánicos con tarugo de nylon y tornillo de acero galvanizado, de cabeza avellanada.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</si>
  <si>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</si>
  <si>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</si>
  <si>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</si>
  <si>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</si>
  <si>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</si>
  <si>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</si>
  <si>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</si>
  <si>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mt29pme030a</t>
  </si>
  <si>
    <t xml:space="preserve">m</t>
  </si>
  <si>
    <t xml:space="preserve">Perfil de plancha de acero galvanizado, de 85 mm de ancho.</t>
  </si>
  <si>
    <t xml:space="preserve">mt26aaa033a</t>
  </si>
  <si>
    <t xml:space="preserve">Ud</t>
  </si>
  <si>
    <t xml:space="preserve">Anclaje mecánico con tarugo de nylon y tornillo de acero galvanizado, de cabeza avellanada.</t>
  </si>
  <si>
    <t xml:space="preserve">mt29pme010n</t>
  </si>
  <si>
    <t xml:space="preserve">m²</t>
  </si>
  <si>
    <t xml:space="preserve">Plancha, de acero inoxidable AISI 304, de 1 mm de espesor, acabado mate, trabajada en taller, para revestimiento de paramentos verticales interiores.</t>
  </si>
  <si>
    <t xml:space="preserve">mt29pme040a</t>
  </si>
  <si>
    <t xml:space="preserve">Ud</t>
  </si>
  <si>
    <t xml:space="preserve">Tornillo de acero galvanizado.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</si>
  <si>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</si>
  <si>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</si>
  <si>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</si>
  <si>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</si>
  <si>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cerrajero.</t>
  </si>
  <si>
    <t xml:space="preserve">mo059</t>
  </si>
  <si>
    <t xml:space="preserve">h</t>
  </si>
  <si>
    <t xml:space="preserve">Medio oficial cerrajero.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</si>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</sst>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36" customWidth="1"/>
    <col min="4" max="4" width="6.29" customWidth="1"/>
    <col min="5" max="5" width="73.10" customWidth="1"/>
    <col min="6" max="6" width="12.07" customWidth="1"/>
    <col min="7" max="7" width="11.90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1.66</v>
      </c>
      <c r="G10" s="12">
        <v>5974</v>
      </c>
      <c r="H10" s="12">
        <f ca="1">ROUND(INDIRECT(ADDRESS(ROW()+(0), COLUMN()+(-2), 1))*INDIRECT(ADDRESS(ROW()+(0), COLUMN()+(-1), 1)), 0)</f>
        <v>9.917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12</v>
      </c>
      <c r="G11" s="12">
        <v>2904</v>
      </c>
      <c r="H11" s="12">
        <f ca="1">ROUND(INDIRECT(ADDRESS(ROW()+(0), COLUMN()+(-2), 1))*INDIRECT(ADDRESS(ROW()+(0), COLUMN()+(-1), 1)), 0)</f>
        <v>34.848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1.05</v>
      </c>
      <c r="G12" s="12">
        <v>99743</v>
      </c>
      <c r="H12" s="12">
        <f ca="1">ROUND(INDIRECT(ADDRESS(ROW()+(0), COLUMN()+(-2), 1))*INDIRECT(ADDRESS(ROW()+(0), COLUMN()+(-1), 1)), 0)</f>
        <v>104.73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9.33</v>
      </c>
      <c r="G13" s="14">
        <v>127</v>
      </c>
      <c r="H13" s="14">
        <f ca="1">ROUND(INDIRECT(ADDRESS(ROW()+(0), COLUMN()+(-2), 1))*INDIRECT(ADDRESS(ROW()+(0), COLUMN()+(-1), 1)), 0)</f>
        <v>1.185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0)</f>
        <v>150.68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0.309</v>
      </c>
      <c r="G16" s="12">
        <v>52190</v>
      </c>
      <c r="H16" s="12">
        <f ca="1">ROUND(INDIRECT(ADDRESS(ROW()+(0), COLUMN()+(-2), 1))*INDIRECT(ADDRESS(ROW()+(0), COLUMN()+(-1), 1)), 0)</f>
        <v>16.127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0.309</v>
      </c>
      <c r="G17" s="14">
        <v>33082</v>
      </c>
      <c r="H17" s="14">
        <f ca="1">ROUND(INDIRECT(ADDRESS(ROW()+(0), COLUMN()+(-2), 1))*INDIRECT(ADDRESS(ROW()+(0), COLUMN()+(-1), 1)), 0)</f>
        <v>10.222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0)</f>
        <v>26.349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0)</f>
        <v>177.029</v>
      </c>
      <c r="H20" s="14">
        <f ca="1">ROUND(INDIRECT(ADDRESS(ROW()+(0), COLUMN()+(-2), 1))*INDIRECT(ADDRESS(ROW()+(0), COLUMN()+(-1), 1))/100, 0)</f>
        <v>3.541</v>
      </c>
    </row>
    <row r="21" spans="1:8" ht="13.50" thickBot="1" customHeight="1">
      <c r="A21" s="8"/>
      <c r="B21" s="8"/>
      <c r="C21" s="8"/>
      <c r="D21" s="8"/>
      <c r="E21" s="8"/>
      <c r="F21" s="21" t="s">
        <v>36</v>
      </c>
      <c r="G21" s="21"/>
      <c r="H21" s="22">
        <f ca="1">ROUND(SUM(INDIRECT(ADDRESS(ROW()+(-1), COLUMN()+(0), 1)),INDIRECT(ADDRESS(ROW()+(-3), COLUMN()+(0), 1)),INDIRECT(ADDRESS(ROW()+(-7), COLUMN()+(0), 1))), 0)</f>
        <v>180.57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