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<sst xmlns="http://schemas.openxmlformats.org/spreadsheetml/2006/main" count="41" uniqueCount="41">
  <si>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</si>
  <si>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EMZ310</t>
  </si>
  <si>
    <t xml:space="preserve">m²</t>
  </si>
  <si>
    <t xml:space="preserve">Refuerzo de losa de madera, mediante conectores y hormigón liviano.</t>
  </si>
  <si>
    <r>
      <rPr>
        <sz val="7.80"/>
        <color rgb="FF000000"/>
        <rFont val="Arial"/>
        <family val="2"/>
      </rPr>
      <t xml:space="preserve">Refuerzo de losa de viguetas de madera, mediante la disposición en taladros de </t>
    </r>
    <r>
      <rPr>
        <b/>
        <sz val="7.80"/>
        <color rgb="FF000000"/>
        <rFont val="Arial"/>
        <family val="2"/>
      </rPr>
      <t xml:space="preserve">5 conectores por m² de losa, formados por tornillos de acero galvanizado (calidad 6.8 según ISO 898-1), con cabeza hexagonal, de 12 mm de diámetro y 100 mm de longitud</t>
    </r>
    <r>
      <rPr>
        <sz val="7.80"/>
        <color rgb="FF000000"/>
        <rFont val="Arial"/>
        <family val="2"/>
      </rPr>
      <t xml:space="preserve">, fijados a las vigas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15 conectores por m² de losa, formados por tornillos de acero galvanizado (calidad 6.8 según ISO 898-1), con cabeza hexagonal, de 10 mm de diámetro y 80 mm de longitud</t>
    </r>
    <r>
      <rPr>
        <sz val="7.80"/>
        <color rgb="FF000000"/>
        <rFont val="Arial"/>
        <family val="2"/>
      </rPr>
      <t xml:space="preserve">, fijados a las viguetas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armadura secundaria de distribución ensamblada "in situ" ø 6 c/10 - ø 6 c/10 de acero AP 500</t>
    </r>
    <r>
      <rPr>
        <sz val="7.80"/>
        <color rgb="FF000000"/>
        <rFont val="Arial"/>
        <family val="2"/>
      </rPr>
      <t xml:space="preserve"> y vaciado de capa de compresión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elaborado en planta,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vaciado con grúa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</si>
  <si>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</si>
  <si>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</si>
  <si>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</si>
  <si>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</si>
  <si>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</si>
  <si>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</si>
  <si>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mt08efu010b</t>
  </si>
  <si>
    <t xml:space="preserve">m²</t>
  </si>
  <si>
    <t xml:space="preserve">Sistema de encofrado continuo para losa unidireccional de hormigón armado, entre 3 y 4 m de altura libre de planta, compuesto de: puntales, sopandas metálicas y superficie encofrante de madera tratada reforzada con varillas y perfiles.</t>
  </si>
  <si>
    <t xml:space="preserve">mt26reh100e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</si>
  <si>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</si>
  <si>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</si>
  <si>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mt07rem020er</t>
  </si>
  <si>
    <t xml:space="preserve">Ud</t>
  </si>
  <si>
    <t xml:space="preserve">Tornillo de acero galvanizado calidad 6.8 según ISO 898-1, tipo M-12, de cabeza hexagonal y rosca métrica total según DIN 931 e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</si>
  <si>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</si>
  <si>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</si>
  <si>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ISO 898-1, tipo M-10, de cabeza hexagonal y rosca métrica total según DIN 931 e ISO 4014, de 10 mm de diámetro y 80 mm de longitud, con tuerca y arandela, para su utilización, fijados con resina, como conectores en vigas y viguetas de madera.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</si>
  <si>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</si>
  <si>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</si>
  <si>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</si>
  <si>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</si>
  <si>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</si>
  <si>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elaborado en planta.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</si>
  <si>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</si>
  <si>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</si>
  <si>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</si>
  <si>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</si>
  <si>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</si>
  <si>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</si>
  <si>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</si>
  <si>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</si>
  <si>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</si>
  <si>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</si>
  <si>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4.578G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</si>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</sst>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3.79" customWidth="1"/>
    <col min="3" max="3" width="3.50" customWidth="1"/>
    <col min="4" max="4" width="21.86" customWidth="1"/>
    <col min="5" max="5" width="27.54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49160.000000</v>
      </c>
      <c r="J8" s="16"/>
      <c r="K8" s="16">
        <f ca="1">ROUND(INDIRECT(ADDRESS(ROW()+(0), COLUMN()+(-4), 1))*INDIRECT(ADDRESS(ROW()+(0), COLUMN()+(-2), 1)), 0)</f>
        <v>49.160000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0.180000</v>
      </c>
      <c r="H9" s="19"/>
      <c r="I9" s="20">
        <v>102732.000000</v>
      </c>
      <c r="J9" s="20"/>
      <c r="K9" s="20">
        <f ca="1">ROUND(INDIRECT(ADDRESS(ROW()+(0), COLUMN()+(-4), 1))*INDIRECT(ADDRESS(ROW()+(0), COLUMN()+(-2), 1)), 0)</f>
        <v>18.492000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5.000000</v>
      </c>
      <c r="H10" s="19"/>
      <c r="I10" s="20">
        <v>1860.000000</v>
      </c>
      <c r="J10" s="20"/>
      <c r="K10" s="20">
        <f ca="1">ROUND(INDIRECT(ADDRESS(ROW()+(0), COLUMN()+(-4), 1))*INDIRECT(ADDRESS(ROW()+(0), COLUMN()+(-2), 1)), 0)</f>
        <v>9.300000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1020.000000</v>
      </c>
      <c r="J11" s="20"/>
      <c r="K11" s="20">
        <f ca="1">ROUND(INDIRECT(ADDRESS(ROW()+(0), COLUMN()+(-4), 1))*INDIRECT(ADDRESS(ROW()+(0), COLUMN()+(-2), 1)), 0)</f>
        <v>15.300000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24376.000000</v>
      </c>
      <c r="J12" s="20"/>
      <c r="K12" s="20">
        <f ca="1">ROUND(INDIRECT(ADDRESS(ROW()+(0), COLUMN()+(-4), 1))*INDIRECT(ADDRESS(ROW()+(0), COLUMN()+(-2), 1)), 0)</f>
        <v>26.814000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0.053000</v>
      </c>
      <c r="H13" s="19"/>
      <c r="I13" s="20">
        <v>869542.000000</v>
      </c>
      <c r="J13" s="20"/>
      <c r="K13" s="20">
        <f ca="1">ROUND(INDIRECT(ADDRESS(ROW()+(0), COLUMN()+(-4), 1))*INDIRECT(ADDRESS(ROW()+(0), COLUMN()+(-2), 1)), 0)</f>
        <v>46.086000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1.431000</v>
      </c>
      <c r="H14" s="19"/>
      <c r="I14" s="20">
        <v>22585.000000</v>
      </c>
      <c r="J14" s="20"/>
      <c r="K14" s="20">
        <f ca="1">ROUND(INDIRECT(ADDRESS(ROW()+(0), COLUMN()+(-4), 1))*INDIRECT(ADDRESS(ROW()+(0), COLUMN()+(-2), 1)), 0)</f>
        <v>32.318000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1.431000</v>
      </c>
      <c r="H15" s="23"/>
      <c r="I15" s="24">
        <v>14263.000000</v>
      </c>
      <c r="J15" s="24"/>
      <c r="K15" s="24">
        <f ca="1">ROUND(INDIRECT(ADDRESS(ROW()+(0), COLUMN()+(-4), 1))*INDIRECT(ADDRESS(ROW()+(0), COLUMN()+(-2), 1)), 0)</f>
        <v>20.410000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0)</f>
        <v>217.880000</v>
      </c>
      <c r="J16" s="16"/>
      <c r="K16" s="16">
        <f ca="1">ROUND(INDIRECT(ADDRESS(ROW()+(0), COLUMN()+(-4), 1))*INDIRECT(ADDRESS(ROW()+(0), COLUMN()+(-2), 1))/100, 0)</f>
        <v>4.358000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0)</f>
        <v>222.238000</v>
      </c>
      <c r="J17" s="24"/>
      <c r="K17" s="24">
        <f ca="1">ROUND(INDIRECT(ADDRESS(ROW()+(0), COLUMN()+(-4), 1))*INDIRECT(ADDRESS(ROW()+(0), COLUMN()+(-2), 1))/100, 0)</f>
        <v>6.667000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228.905000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