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<sst xmlns="http://schemas.openxmlformats.org/spreadsheetml/2006/main" count="49" uniqueCount="49">
  <si>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</si>
  <si>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</si>
  <si>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</si>
  <si>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</si>
  <si>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hasta 20 cm de ancho y 3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</si>
  <si>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</si>
  <si>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</si>
  <si>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</si>
  <si>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</si>
  <si>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</si>
  <si>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</si>
  <si>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</si>
  <si>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mt20zpn010vb</t>
  </si>
  <si>
    <t xml:space="preserve">m</t>
  </si>
  <si>
    <t xml:space="preserve">Remate de balcón de caliza Capri, hasta 20 cm de ancho y 3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</si>
  <si>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</si>
  <si>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</si>
  <si>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</si>
  <si>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</si>
  <si>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</si>
  <si>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</si>
  <si>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mt08cem000p</t>
  </si>
  <si>
    <t xml:space="preserve">kg</t>
  </si>
  <si>
    <t xml:space="preserve">Cemento gris en bolsas.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</si>
  <si>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</si>
  <si>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</si>
  <si>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</si>
  <si>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</si>
  <si>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</si>
  <si>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</si>
  <si>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</si>
  <si>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</si>
  <si>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</si>
  <si>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</si>
  <si>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Hormigonera.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</si>
  <si>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</si>
  <si>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</si>
  <si>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</si>
  <si>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</si>
  <si>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de construcción.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</si>
  <si>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</si>
  <si>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</si>
  <si>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</si>
  <si>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</si>
  <si>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</si>
  <si>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</si>
  <si>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</si>
  <si>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23.552G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</si>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</sst>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10" customWidth="1"/>
    <col min="3" max="3" width="0.73" customWidth="1"/>
    <col min="4" max="4" width="7.29" customWidth="1"/>
    <col min="5" max="5" width="56.39" customWidth="1"/>
    <col min="6" max="6" width="13.99" customWidth="1"/>
    <col min="7" max="7" width="15.59" customWidth="1"/>
    <col min="8" max="8" width="11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1.050000</v>
      </c>
      <c r="G9" s="15">
        <v>117561.000000</v>
      </c>
      <c r="H9" s="15">
        <f ca="1">ROUND(INDIRECT(ADDRESS(ROW()+(0), COLUMN()+(-2), 1))*INDIRECT(ADDRESS(ROW()+(0), COLUMN()+(-1), 1)), 0)</f>
        <v>123.439000</v>
      </c>
    </row>
    <row r="10" spans="1:8" ht="12.0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0.006000</v>
      </c>
      <c r="G10" s="15">
        <v>8102.000000</v>
      </c>
      <c r="H10" s="15">
        <f ca="1">ROUND(INDIRECT(ADDRESS(ROW()+(0), COLUMN()+(-2), 1))*INDIRECT(ADDRESS(ROW()+(0), COLUMN()+(-1), 1)), 0)</f>
        <v>49.000000</v>
      </c>
    </row>
    <row r="11" spans="1:8" ht="12.0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4">
        <v>0.008000</v>
      </c>
      <c r="G11" s="15">
        <v>92958.000000</v>
      </c>
      <c r="H11" s="15">
        <f ca="1">ROUND(INDIRECT(ADDRESS(ROW()+(0), COLUMN()+(-2), 1))*INDIRECT(ADDRESS(ROW()+(0), COLUMN()+(-1), 1)), 0)</f>
        <v>744.000000</v>
      </c>
    </row>
    <row r="12" spans="1:8" ht="12.00" thickBot="1" customHeight="1">
      <c r="A12" s="1" t="s">
        <v>21</v>
      </c>
      <c r="B12" s="1"/>
      <c r="C12" s="13" t="s">
        <v>22</v>
      </c>
      <c r="D12" s="13"/>
      <c r="E12" s="1" t="s">
        <v>23</v>
      </c>
      <c r="F12" s="14">
        <v>1.900000</v>
      </c>
      <c r="G12" s="15">
        <v>1037.000000</v>
      </c>
      <c r="H12" s="15">
        <f ca="1">ROUND(INDIRECT(ADDRESS(ROW()+(0), COLUMN()+(-2), 1))*INDIRECT(ADDRESS(ROW()+(0), COLUMN()+(-1), 1)), 0)</f>
        <v>1.970000</v>
      </c>
    </row>
    <row r="13" spans="1:8" ht="21.60" thickBot="1" customHeight="1">
      <c r="A13" s="1" t="s">
        <v>24</v>
      </c>
      <c r="B13" s="1"/>
      <c r="C13" s="13" t="s">
        <v>25</v>
      </c>
      <c r="D13" s="13"/>
      <c r="E13" s="1" t="s">
        <v>26</v>
      </c>
      <c r="F13" s="14">
        <v>0.038000</v>
      </c>
      <c r="G13" s="15">
        <v>6481.000000</v>
      </c>
      <c r="H13" s="15">
        <f ca="1">ROUND(INDIRECT(ADDRESS(ROW()+(0), COLUMN()+(-2), 1))*INDIRECT(ADDRESS(ROW()+(0), COLUMN()+(-1), 1)), 0)</f>
        <v>246.000000</v>
      </c>
    </row>
    <row r="14" spans="1:8" ht="40.80" thickBot="1" customHeight="1">
      <c r="A14" s="1" t="s">
        <v>27</v>
      </c>
      <c r="B14" s="1"/>
      <c r="C14" s="13" t="s">
        <v>28</v>
      </c>
      <c r="D14" s="13"/>
      <c r="E14" s="1" t="s">
        <v>29</v>
      </c>
      <c r="F14" s="16">
        <v>0.015000</v>
      </c>
      <c r="G14" s="17">
        <v>7879.000000</v>
      </c>
      <c r="H14" s="17">
        <f ca="1">ROUND(INDIRECT(ADDRESS(ROW()+(0), COLUMN()+(-2), 1))*INDIRECT(ADDRESS(ROW()+(0), COLUMN()+(-1), 1)), 0)</f>
        <v>118.000000</v>
      </c>
    </row>
    <row r="15" spans="1:8" ht="12.00" thickBot="1" customHeight="1">
      <c r="A15" s="18"/>
      <c r="B15" s="18"/>
      <c r="C15" s="18"/>
      <c r="D15" s="18"/>
      <c r="E15" s="18"/>
      <c r="F15" s="12" t="s">
        <v>30</v>
      </c>
      <c r="G15" s="12"/>
      <c r="H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126.566000</v>
      </c>
    </row>
    <row r="16" spans="1:8" ht="12.00" thickBot="1" customHeight="1">
      <c r="A16" s="18">
        <v>2.000000</v>
      </c>
      <c r="B16" s="18"/>
      <c r="C16" s="18"/>
      <c r="D16" s="18"/>
      <c r="E16" s="21" t="s">
        <v>31</v>
      </c>
      <c r="F16" s="21"/>
      <c r="G16" s="18"/>
      <c r="H16" s="18"/>
    </row>
    <row r="17" spans="1:8" ht="12.00" thickBot="1" customHeight="1">
      <c r="A17" s="1" t="s">
        <v>32</v>
      </c>
      <c r="B17" s="1"/>
      <c r="C17" s="13" t="s">
        <v>33</v>
      </c>
      <c r="D17" s="13"/>
      <c r="E17" s="1" t="s">
        <v>34</v>
      </c>
      <c r="F17" s="16">
        <v>0.011000</v>
      </c>
      <c r="G17" s="17">
        <v>7375.000000</v>
      </c>
      <c r="H17" s="17">
        <f ca="1">ROUND(INDIRECT(ADDRESS(ROW()+(0), COLUMN()+(-2), 1))*INDIRECT(ADDRESS(ROW()+(0), COLUMN()+(-1), 1)), 0)</f>
        <v>81.000000</v>
      </c>
    </row>
    <row r="18" spans="1:8" ht="12.00" thickBot="1" customHeight="1">
      <c r="A18" s="18"/>
      <c r="B18" s="18"/>
      <c r="C18" s="18"/>
      <c r="D18" s="18"/>
      <c r="E18" s="18"/>
      <c r="F18" s="12" t="s">
        <v>35</v>
      </c>
      <c r="G18" s="12"/>
      <c r="H18" s="20">
        <f ca="1">ROUND(SUM(INDIRECT(ADDRESS(ROW()+(-1), COLUMN()+(0), 1))), 0)</f>
        <v>81.000000</v>
      </c>
    </row>
    <row r="19" spans="1:8" ht="12.00" thickBot="1" customHeight="1">
      <c r="A19" s="18">
        <v>3.000000</v>
      </c>
      <c r="B19" s="18"/>
      <c r="C19" s="18"/>
      <c r="D19" s="18"/>
      <c r="E19" s="21" t="s">
        <v>36</v>
      </c>
      <c r="F19" s="21"/>
      <c r="G19" s="18"/>
      <c r="H19" s="18"/>
    </row>
    <row r="20" spans="1:8" ht="12.00" thickBot="1" customHeight="1">
      <c r="A20" s="1" t="s">
        <v>37</v>
      </c>
      <c r="B20" s="1"/>
      <c r="C20" s="13" t="s">
        <v>38</v>
      </c>
      <c r="D20" s="13"/>
      <c r="E20" s="1" t="s">
        <v>39</v>
      </c>
      <c r="F20" s="14">
        <v>0.203000</v>
      </c>
      <c r="G20" s="15">
        <v>25706.000000</v>
      </c>
      <c r="H20" s="15">
        <f ca="1">ROUND(INDIRECT(ADDRESS(ROW()+(0), COLUMN()+(-2), 1))*INDIRECT(ADDRESS(ROW()+(0), COLUMN()+(-1), 1)), 0)</f>
        <v>5.218000</v>
      </c>
    </row>
    <row r="21" spans="1:8" ht="12.00" thickBot="1" customHeight="1">
      <c r="A21" s="1" t="s">
        <v>40</v>
      </c>
      <c r="B21" s="1"/>
      <c r="C21" s="13" t="s">
        <v>41</v>
      </c>
      <c r="D21" s="13"/>
      <c r="E21" s="1" t="s">
        <v>42</v>
      </c>
      <c r="F21" s="16">
        <v>0.254000</v>
      </c>
      <c r="G21" s="17">
        <v>15596.000000</v>
      </c>
      <c r="H21" s="17">
        <f ca="1">ROUND(INDIRECT(ADDRESS(ROW()+(0), COLUMN()+(-2), 1))*INDIRECT(ADDRESS(ROW()+(0), COLUMN()+(-1), 1)), 0)</f>
        <v>3.961000</v>
      </c>
    </row>
    <row r="22" spans="1:8" ht="12.00" thickBot="1" customHeight="1">
      <c r="A22" s="18"/>
      <c r="B22" s="18"/>
      <c r="C22" s="18"/>
      <c r="D22" s="18"/>
      <c r="E22" s="18"/>
      <c r="F22" s="12" t="s">
        <v>43</v>
      </c>
      <c r="G22" s="12"/>
      <c r="H22" s="20">
        <f ca="1">ROUND(SUM(INDIRECT(ADDRESS(ROW()+(-1), COLUMN()+(0), 1)),INDIRECT(ADDRESS(ROW()+(-2), COLUMN()+(0), 1))), 0)</f>
        <v>9.179000</v>
      </c>
    </row>
    <row r="23" spans="1:8" ht="12.00" thickBot="1" customHeight="1">
      <c r="A23" s="18">
        <v>4.000000</v>
      </c>
      <c r="B23" s="18"/>
      <c r="C23" s="18"/>
      <c r="D23" s="18"/>
      <c r="E23" s="21" t="s">
        <v>44</v>
      </c>
      <c r="F23" s="21"/>
      <c r="G23" s="18"/>
      <c r="H23" s="18"/>
    </row>
    <row r="24" spans="1:8" ht="12.00" thickBot="1" customHeight="1">
      <c r="A24" s="22"/>
      <c r="B24" s="22"/>
      <c r="C24" s="23" t="s">
        <v>45</v>
      </c>
      <c r="D24" s="23"/>
      <c r="E24" s="22" t="s">
        <v>46</v>
      </c>
      <c r="F24" s="16">
        <v>2.000000</v>
      </c>
      <c r="G24" s="17">
        <f ca="1">ROUND(SUM(INDIRECT(ADDRESS(ROW()+(-2), COLUMN()+(1), 1)),INDIRECT(ADDRESS(ROW()+(-6), COLUMN()+(1), 1)),INDIRECT(ADDRESS(ROW()+(-9), COLUMN()+(1), 1))), 0)</f>
        <v>135.826000</v>
      </c>
      <c r="H24" s="17">
        <f ca="1">ROUND(INDIRECT(ADDRESS(ROW()+(0), COLUMN()+(-2), 1))*INDIRECT(ADDRESS(ROW()+(0), COLUMN()+(-1), 1))/100, 0)</f>
        <v>2.717000</v>
      </c>
    </row>
    <row r="25" spans="1:8" ht="12.00" thickBot="1" customHeight="1">
      <c r="A25" s="6" t="s">
        <v>47</v>
      </c>
      <c r="B25" s="6"/>
      <c r="C25" s="7"/>
      <c r="D25" s="7"/>
      <c r="E25" s="8"/>
      <c r="F25" s="24" t="s">
        <v>48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0)</f>
        <v>138.543000</v>
      </c>
    </row>
  </sheetData>
  <mergeCells count="49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