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<sst xmlns="http://schemas.openxmlformats.org/spreadsheetml/2006/main" count="35" uniqueCount="35">
  <si>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</si>
  <si>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ICS077</t>
  </si>
  <si>
    <t xml:space="preserve">Ud</t>
  </si>
  <si>
    <t xml:space="preserve">Válvula para radiador.</t>
  </si>
  <si>
    <r>
      <rPr>
        <sz val="8.25"/>
        <color rgb="FF000000"/>
        <rFont val="Arial"/>
        <family val="2"/>
      </rPr>
      <t xml:space="preserve">Llave monotubo manual para radiador, reversible, con sonda de penetración de acero cincado de 45 cm de longitud, conexión roscada de 24x19 mm compatible con adaptadores para tubos multicapa y conexión de 1/2" de diámetro con el radiador, con cuerpo de latón, vástago de acero inoxidable, guarniciones de EPDM y mando manual de ABS, con adaptador para unión a compresión de tubo de 16 mm de diámetro y 2 mm de espesor con rosca 24x19 mm. Incluso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</si>
  <si>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</si>
  <si>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</si>
  <si>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</si>
  <si>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</si>
  <si>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</si>
  <si>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</si>
  <si>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</si>
  <si>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mt38alb540a</t>
  </si>
  <si>
    <t xml:space="preserve">Ud</t>
  </si>
  <si>
    <t xml:space="preserve">Llave monotubo manual para radiador, reversible, con sonda de penetración de acero cincado de 45 cm de longitud, conexión roscada de 24x19 mm compatible con adaptadores para tubos multicapa y conexión de 1/2" de diámetro con el radiador, con cuerpo de latón, vástago de acero inoxidable, guarniciones de EPDM y mando manual de ABS.</t>
  </si>
  <si>
    <t xml:space="preserve">mt38alb500b</t>
  </si>
  <si>
    <t xml:space="preserve">Ud</t>
  </si>
  <si>
    <t xml:space="preserve">Adaptador para unión a compresión de tubo de 16 mm de diámetro y 2 mm de espesor con rosca 24x19 mm.</t>
  </si>
  <si>
    <t xml:space="preserve">mt38www012</t>
  </si>
  <si>
    <t xml:space="preserve">Ud</t>
  </si>
  <si>
    <t xml:space="preserve">Material auxiliar para instalaciones de calefacción y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</si>
  <si>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</si>
  <si>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</si>
  <si>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</si>
  <si>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</si>
  <si>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</si>
  <si>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</si>
  <si>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</si>
  <si>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Medio 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</si>
  <si>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</si>
  <si>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</si>
  <si>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</si>
  <si>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</si>
  <si>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67.988G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</si>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</sst>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2.42" customWidth="1"/>
    <col min="5" max="5" width="11.22" customWidth="1"/>
    <col min="6" max="6" width="12.75" customWidth="1"/>
    <col min="7" max="7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182998</v>
      </c>
      <c r="G10" s="12">
        <f ca="1">ROUND(INDIRECT(ADDRESS(ROW()+(0), COLUMN()+(-2), 1))*INDIRECT(ADDRESS(ROW()+(0), COLUMN()+(-1), 1)), 0)</f>
        <v>182.998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39093</v>
      </c>
      <c r="G11" s="12">
        <f ca="1">ROUND(INDIRECT(ADDRESS(ROW()+(0), COLUMN()+(-2), 1))*INDIRECT(ADDRESS(ROW()+(0), COLUMN()+(-1), 1)), 0)</f>
        <v>39.093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0.1</v>
      </c>
      <c r="F12" s="14">
        <v>21617</v>
      </c>
      <c r="G12" s="14">
        <f ca="1">ROUND(INDIRECT(ADDRESS(ROW()+(0), COLUMN()+(-2), 1))*INDIRECT(ADDRESS(ROW()+(0), COLUMN()+(-1), 1)), 0)</f>
        <v>2.162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0)</f>
        <v>224.253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0.124</v>
      </c>
      <c r="F15" s="12">
        <v>68579</v>
      </c>
      <c r="G15" s="12">
        <f ca="1">ROUND(INDIRECT(ADDRESS(ROW()+(0), COLUMN()+(-2), 1))*INDIRECT(ADDRESS(ROW()+(0), COLUMN()+(-1), 1)), 0)</f>
        <v>8.504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0.124</v>
      </c>
      <c r="F16" s="14">
        <v>42708</v>
      </c>
      <c r="G16" s="14">
        <f ca="1">ROUND(INDIRECT(ADDRESS(ROW()+(0), COLUMN()+(-2), 1))*INDIRECT(ADDRESS(ROW()+(0), COLUMN()+(-1), 1)), 0)</f>
        <v>5.296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0)</f>
        <v>13.8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0)</f>
        <v>238.053</v>
      </c>
      <c r="G19" s="14">
        <f ca="1">ROUND(INDIRECT(ADDRESS(ROW()+(0), COLUMN()+(-2), 1))*INDIRECT(ADDRESS(ROW()+(0), COLUMN()+(-1), 1))/100, 0)</f>
        <v>4.761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0)</f>
        <v>242.814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