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<sst xmlns="http://schemas.openxmlformats.org/spreadsheetml/2006/main" count="44" uniqueCount="44">
  <si>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</si>
  <si>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</si>
  <si>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</si>
  <si>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</si>
  <si>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tres ramales 45° simples de 1/2" de diámetro, para unión roscada, manómetro de acero inoxidable y llave de esfera de latón con mando de mariposa. Incluso toma de tierra,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</si>
  <si>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</si>
  <si>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</si>
  <si>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</si>
  <si>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</si>
  <si>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</si>
  <si>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</si>
  <si>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</si>
  <si>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mt43acc010a</t>
  </si>
  <si>
    <t xml:space="preserve">Ud</t>
  </si>
  <si>
    <t xml:space="preserve">Colector de cobre, con entrada de 3/4" de diámetro y tres ramales 45° simples de 1/2"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</si>
  <si>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</si>
  <si>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</si>
  <si>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</si>
  <si>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mt43acv060a</t>
  </si>
  <si>
    <t xml:space="preserve">Ud</t>
  </si>
  <si>
    <t xml:space="preserve">Llave de esfera de latón con mando de mariposa, con rosca cilíndrica GAS hembra-macho de 1/2" de diámetro, PN=5 bar.</t>
  </si>
  <si>
    <t xml:space="preserve">mt35ttc010a</t>
  </si>
  <si>
    <t xml:space="preserve">m</t>
  </si>
  <si>
    <t xml:space="preserve">Conductor de cobre desnudo, de 25 mm².</t>
  </si>
  <si>
    <t xml:space="preserve">mt35ttc030</t>
  </si>
  <si>
    <t xml:space="preserve">Ud</t>
  </si>
  <si>
    <t xml:space="preserve">Abrazadera de latón.</t>
  </si>
  <si>
    <t xml:space="preserve">mt35tte010b</t>
  </si>
  <si>
    <t xml:space="preserve">Ud</t>
  </si>
  <si>
    <t xml:space="preserve">Electrodo para red de toma de tierra cobreado con 300 µm, fabricado en acero, de 15 mm de diámetro y 2 m de longitud.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</si>
  <si>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</si>
  <si>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</si>
  <si>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</si>
  <si>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</si>
  <si>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</si>
  <si>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</si>
  <si>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</si>
  <si>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Medio 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</si>
  <si>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</si>
  <si>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</si>
  <si>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</si>
  <si>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</si>
  <si>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152.090G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</si>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</sst>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3.44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742898</v>
      </c>
      <c r="G10" s="12">
        <f ca="1">ROUND(INDIRECT(ADDRESS(ROW()+(0), COLUMN()+(-2), 1))*INDIRECT(ADDRESS(ROW()+(0), COLUMN()+(-1), 1)), 0)</f>
        <v>742.898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973608</v>
      </c>
      <c r="G11" s="12">
        <f ca="1">ROUND(INDIRECT(ADDRESS(ROW()+(0), COLUMN()+(-2), 1))*INDIRECT(ADDRESS(ROW()+(0), COLUMN()+(-1), 1)), 0)</f>
        <v>973.608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129708</v>
      </c>
      <c r="G12" s="12">
        <f ca="1">ROUND(INDIRECT(ADDRESS(ROW()+(0), COLUMN()+(-2), 1))*INDIRECT(ADDRESS(ROW()+(0), COLUMN()+(-1), 1)), 0)</f>
        <v>129.708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13382</v>
      </c>
      <c r="G13" s="12">
        <f ca="1">ROUND(INDIRECT(ADDRESS(ROW()+(0), COLUMN()+(-2), 1))*INDIRECT(ADDRESS(ROW()+(0), COLUMN()+(-1), 1)), 0)</f>
        <v>26.764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14412</v>
      </c>
      <c r="G14" s="12">
        <f ca="1">ROUND(INDIRECT(ADDRESS(ROW()+(0), COLUMN()+(-2), 1))*INDIRECT(ADDRESS(ROW()+(0), COLUMN()+(-1), 1)), 0)</f>
        <v>14.412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185292</v>
      </c>
      <c r="G15" s="14">
        <f ca="1">ROUND(INDIRECT(ADDRESS(ROW()+(0), COLUMN()+(-2), 1))*INDIRECT(ADDRESS(ROW()+(0), COLUMN()+(-1), 1)), 0)</f>
        <v>185.292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2.07268e+006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0.516</v>
      </c>
      <c r="F18" s="12">
        <v>68579</v>
      </c>
      <c r="G18" s="12">
        <f ca="1">ROUND(INDIRECT(ADDRESS(ROW()+(0), COLUMN()+(-2), 1))*INDIRECT(ADDRESS(ROW()+(0), COLUMN()+(-1), 1)), 0)</f>
        <v>35.387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0.516</v>
      </c>
      <c r="F19" s="14">
        <v>42708</v>
      </c>
      <c r="G19" s="14">
        <f ca="1">ROUND(INDIRECT(ADDRESS(ROW()+(0), COLUMN()+(-2), 1))*INDIRECT(ADDRESS(ROW()+(0), COLUMN()+(-1), 1)), 0)</f>
        <v>22.037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0)</f>
        <v>57.424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0)</f>
        <v>2.13011e+006</v>
      </c>
      <c r="G22" s="14">
        <f ca="1">ROUND(INDIRECT(ADDRESS(ROW()+(0), COLUMN()+(-2), 1))*INDIRECT(ADDRESS(ROW()+(0), COLUMN()+(-1), 1))/100, 0)</f>
        <v>42.602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0)</f>
        <v>2.17271e+006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