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<sst xmlns="http://schemas.openxmlformats.org/spreadsheetml/2006/main" count="38" uniqueCount="38">
  <si>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</si>
  <si>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IGI015</t>
  </si>
  <si>
    <t xml:space="preserve">Ud</t>
  </si>
  <si>
    <t xml:space="preserve">Instalación interior de gas en vivienda unifamiliar.</t>
  </si>
  <si>
    <r>
      <rPr>
        <sz val="8.25"/>
        <color rgb="FF000000"/>
        <rFont val="Arial"/>
        <family val="2"/>
      </rPr>
      <t xml:space="preserve">Instalación interior de gas en vivienda unifamiliar, con dotación para 2 aparatos, realizada con tubería de cobre, con vaina plástica, que conecta la llave de vivienda con cada uno de los aparatos a gas, compuesta de los siguientes tramos: tramo común de 22 mm de diámetro y 10 m de longitud y 2 ramificaciones a cada consumo, de 22 mm de diámetro y 8 m de longitud y de 22 mm de diámetro y 7 m de longitud. Incluso llaves macho-macho de conexión de aparato para el corte de suministro de gas, con pata y conexiones por junta plana, pasta de relleno y elementos de sujeción, colocados mediante soldadura por capilaridad. El precio no incluye la llave de vivienda.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</si>
  <si>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</si>
  <si>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</si>
  <si>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</si>
  <si>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</si>
  <si>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</si>
  <si>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</si>
  <si>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</si>
  <si>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mt43tco010dg</t>
  </si>
  <si>
    <t xml:space="preserve">m</t>
  </si>
  <si>
    <t xml:space="preserve">Tubo de cobre estirado en frío sin soldadura, diámetro D=20/22 mm y 1 mm de espesor, con el precio incrementado el 30% en concepto de accesorios y piezas especiales.</t>
  </si>
  <si>
    <t xml:space="preserve">mt35aia090ad</t>
  </si>
  <si>
    <t xml:space="preserve">m</t>
  </si>
  <si>
    <t xml:space="preserve">Tubo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tees 90°, codos y curvas flexibles).</t>
  </si>
  <si>
    <t xml:space="preserve">mt27tec020</t>
  </si>
  <si>
    <t xml:space="preserve">kg</t>
  </si>
  <si>
    <t xml:space="preserve">Pasta hidrófuga.</t>
  </si>
  <si>
    <t xml:space="preserve">mt43acv010c</t>
  </si>
  <si>
    <t xml:space="preserve">Ud</t>
  </si>
  <si>
    <t xml:space="preserve">Llave macho-macho con pata y conexiones por junta plana, con rosca cilíndrica GAS de 3/4" de diámetro.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</si>
  <si>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</si>
  <si>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</si>
  <si>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</si>
  <si>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</si>
  <si>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</si>
  <si>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</si>
  <si>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</si>
  <si>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</si>
  <si>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</si>
  <si>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</si>
  <si>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</si>
  <si>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</si>
  <si>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1.244.423G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</si>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</sst>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65" customWidth="1"/>
    <col min="4" max="4" width="72.93" customWidth="1"/>
    <col min="5" max="5" width="11.56" customWidth="1"/>
    <col min="6" max="6" width="12.41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25</v>
      </c>
      <c r="F10" s="12">
        <v>39745</v>
      </c>
      <c r="G10" s="12">
        <f ca="1">ROUND(INDIRECT(ADDRESS(ROW()+(0), COLUMN()+(-2), 1))*INDIRECT(ADDRESS(ROW()+(0), COLUMN()+(-1), 1)), 0)</f>
        <v>993.625</v>
      </c>
    </row>
    <row r="11" spans="1:7" ht="66.00" thickBot="1" customHeight="1">
      <c r="A11" s="1" t="s">
        <v>15</v>
      </c>
      <c r="B11" s="1"/>
      <c r="C11" s="10" t="s">
        <v>16</v>
      </c>
      <c r="D11" s="1" t="s">
        <v>17</v>
      </c>
      <c r="E11" s="11">
        <v>20</v>
      </c>
      <c r="F11" s="12">
        <v>32052</v>
      </c>
      <c r="G11" s="12">
        <f ca="1">ROUND(INDIRECT(ADDRESS(ROW()+(0), COLUMN()+(-2), 1))*INDIRECT(ADDRESS(ROW()+(0), COLUMN()+(-1), 1)), 0)</f>
        <v>641.04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0.8</v>
      </c>
      <c r="F12" s="12">
        <v>6176</v>
      </c>
      <c r="G12" s="12">
        <f ca="1">ROUND(INDIRECT(ADDRESS(ROW()+(0), COLUMN()+(-2), 1))*INDIRECT(ADDRESS(ROW()+(0), COLUMN()+(-1), 1)), 0)</f>
        <v>4.941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2</v>
      </c>
      <c r="F13" s="14">
        <v>105617</v>
      </c>
      <c r="G13" s="14">
        <f ca="1">ROUND(INDIRECT(ADDRESS(ROW()+(0), COLUMN()+(-2), 1))*INDIRECT(ADDRESS(ROW()+(0), COLUMN()+(-1), 1)), 0)</f>
        <v>211.234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0)</f>
        <v>1.85084e+006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6.694</v>
      </c>
      <c r="F16" s="12">
        <v>68579</v>
      </c>
      <c r="G16" s="12">
        <f ca="1">ROUND(INDIRECT(ADDRESS(ROW()+(0), COLUMN()+(-2), 1))*INDIRECT(ADDRESS(ROW()+(0), COLUMN()+(-1), 1)), 0)</f>
        <v>459.065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6.694</v>
      </c>
      <c r="F17" s="14">
        <v>42708</v>
      </c>
      <c r="G17" s="14">
        <f ca="1">ROUND(INDIRECT(ADDRESS(ROW()+(0), COLUMN()+(-2), 1))*INDIRECT(ADDRESS(ROW()+(0), COLUMN()+(-1), 1)), 0)</f>
        <v>285.887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0)</f>
        <v>744.952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0)</f>
        <v>2.59579e+006</v>
      </c>
      <c r="G20" s="14">
        <f ca="1">ROUND(INDIRECT(ADDRESS(ROW()+(0), COLUMN()+(-2), 1))*INDIRECT(ADDRESS(ROW()+(0), COLUMN()+(-1), 1))/100, 0)</f>
        <v>51.916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0)</f>
        <v>2.64771e+006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