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<sst xmlns="http://schemas.openxmlformats.org/spreadsheetml/2006/main" count="32" uniqueCount="32">
  <si>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</si>
  <si>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III120</t>
  </si>
  <si>
    <t xml:space="preserve">Ud</t>
  </si>
  <si>
    <t xml:space="preserve">Luminaria tipo Downlight. Instalación suspendida.</t>
  </si>
  <si>
    <r>
      <rPr>
        <sz val="8.25"/>
        <color rgb="FF000000"/>
        <rFont val="Arial"/>
        <family val="2"/>
      </rPr>
      <t xml:space="preserve">Luminaria suspendida tipo Downlight, de 320 mm de diámetro y 452 mm de altura, para lámpara de halogenuros metálicos bipin HIT de 150 W, modelo Miniyes 1x150W HIT Reflector Cristal Semi-opal "LAMP", con cuerpo de aluminio extruido de color RAL 9006 con equipo de encendido magnético y aletas de refrigeración; protección IP20; reflector metalizado, acabado mate; cierre de vidrio semitransparente; sistema de suspensión por cable de acero de 3x0,75 mm de diámetro y 4 m de longitud máxima.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</si>
  <si>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</si>
  <si>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</si>
  <si>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</si>
  <si>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</si>
  <si>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</si>
  <si>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</si>
  <si>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</si>
  <si>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mt34lam050Icy</t>
  </si>
  <si>
    <t xml:space="preserve">Ud</t>
  </si>
  <si>
    <t xml:space="preserve">Luminaria suspendida tipo Downlight, de 320 mm de diámetro y 452 mm de altura, para lámpara de halogenuros metálicos bipin HIT de 150 W, modelo Miniyes 1x150W HIT Reflector Cristal Semi-opal "LAMP", con cuerpo de aluminio extruido de color RAL 9006 con equipo de encendido magnético y aletas de refrigeración; protección IP20; reflector metalizado, acabado mate; cierre de vidrio semitransparente; sistema de suspensión por cable de acero de 3x0,75 mm de diámetro y 4 m de longitud máxima.</t>
  </si>
  <si>
    <t xml:space="preserve">mt34lhb010l</t>
  </si>
  <si>
    <t xml:space="preserve">Ud</t>
  </si>
  <si>
    <t xml:space="preserve">Lámpara de halogenuros metálicos bipin HIT, de 150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</si>
  <si>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</si>
  <si>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</si>
  <si>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</si>
  <si>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</si>
  <si>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</si>
  <si>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</si>
  <si>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</si>
  <si>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</si>
  <si>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</si>
  <si>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</si>
  <si>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</si>
  <si>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</si>
  <si>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1.807.141G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</si>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</sst>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36" customWidth="1"/>
    <col min="4" max="4" width="7.65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2.14676e+006</v>
      </c>
      <c r="H10" s="12">
        <f ca="1">ROUND(INDIRECT(ADDRESS(ROW()+(0), COLUMN()+(-2), 1))*INDIRECT(ADDRESS(ROW()+(0), COLUMN()+(-1), 1)), 0)</f>
        <v>2.14676e+006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1.05123e+006</v>
      </c>
      <c r="H11" s="14">
        <f ca="1">ROUND(INDIRECT(ADDRESS(ROW()+(0), COLUMN()+(-2), 1))*INDIRECT(ADDRESS(ROW()+(0), COLUMN()+(-1), 1)), 0)</f>
        <v>1.05123e+006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3.19799e+006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0.246</v>
      </c>
      <c r="G14" s="12">
        <v>58344</v>
      </c>
      <c r="H14" s="12">
        <f ca="1">ROUND(INDIRECT(ADDRESS(ROW()+(0), COLUMN()+(-2), 1))*INDIRECT(ADDRESS(ROW()+(0), COLUMN()+(-1), 1)), 0)</f>
        <v>14.353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0.246</v>
      </c>
      <c r="G15" s="14">
        <v>36339</v>
      </c>
      <c r="H15" s="14">
        <f ca="1">ROUND(INDIRECT(ADDRESS(ROW()+(0), COLUMN()+(-2), 1))*INDIRECT(ADDRESS(ROW()+(0), COLUMN()+(-1), 1)), 0)</f>
        <v>8.939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23.292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3.22128e+006</v>
      </c>
      <c r="H18" s="14">
        <f ca="1">ROUND(INDIRECT(ADDRESS(ROW()+(0), COLUMN()+(-2), 1))*INDIRECT(ADDRESS(ROW()+(0), COLUMN()+(-1), 1))/100, 0)</f>
        <v>64.426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3.28571e+006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