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<sst xmlns="http://schemas.openxmlformats.org/spreadsheetml/2006/main" count="47" uniqueCount="47">
  <si>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</si>
  <si>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LPM010</t>
  </si>
  <si>
    <t xml:space="preserve">Ud</t>
  </si>
  <si>
    <t xml:space="preserve">Puerta interior abatible, de madera.</t>
  </si>
  <si>
    <r>
      <rPr>
        <sz val="8.25"/>
        <color rgb="FF000000"/>
        <rFont val="Arial"/>
        <family val="2"/>
      </rPr>
      <t xml:space="preserve">Puerta interior abatible, ciega, de una hoja de 203x82,5x3,5 cm, de tablero de fibras acabado en melamina color blanco, con alma alveolar de papel kraft; marco de madera maciza. Incluso tapajuntas del mismo material y acabado que la hoja, bisagras, herrajes de colgar, de cierre y manija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</si>
  <si>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</si>
  <si>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</si>
  <si>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</si>
  <si>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</si>
  <si>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</si>
  <si>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</si>
  <si>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</si>
  <si>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</si>
  <si>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</si>
  <si>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</si>
  <si>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mt22pxh025aa</t>
  </si>
  <si>
    <t xml:space="preserve">Ud</t>
  </si>
  <si>
    <t xml:space="preserve">Puerta interior ciega hueca, de tablero de fibras acabado en melamina color blanco, con alma alveolar de papel kraft, de 203x82,5x3,5 cm.</t>
  </si>
  <si>
    <t xml:space="preserve">mt22ata015pb</t>
  </si>
  <si>
    <t xml:space="preserve">m</t>
  </si>
  <si>
    <t xml:space="preserve">Tapajuntas de MDF, con acabado en melamina, de color blanco, 70x10 mm.</t>
  </si>
  <si>
    <t xml:space="preserve">mt23ibl010jb</t>
  </si>
  <si>
    <t xml:space="preserve">Ud</t>
  </si>
  <si>
    <t xml:space="preserve">Pernio de 100x58 mm, con remate, de latón, acabado brillante, para puerta de paso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</si>
  <si>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</si>
  <si>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</si>
  <si>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</si>
  <si>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</si>
  <si>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</si>
  <si>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paso interior.</t>
  </si>
  <si>
    <t xml:space="preserve">mt23hbl010aa</t>
  </si>
  <si>
    <t xml:space="preserve">Ud</t>
  </si>
  <si>
    <t xml:space="preserve">Juego de manija y escudo largo de latón, color negro, acabado brillante, serie básica, para puerta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</si>
  <si>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</si>
  <si>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</si>
  <si>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</si>
  <si>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</si>
  <si>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</si>
  <si>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</si>
  <si>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</si>
  <si>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</si>
  <si>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</si>
  <si>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</si>
  <si>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</si>
  <si>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</si>
  <si>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97.201G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</si>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</sst>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2.42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155528</v>
      </c>
      <c r="H10" s="12">
        <f ca="1">ROUND(INDIRECT(ADDRESS(ROW()+(0), COLUMN()+(-2), 1))*INDIRECT(ADDRESS(ROW()+(0), COLUMN()+(-1), 1)), 0)</f>
        <v>155.528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328430</v>
      </c>
      <c r="H11" s="12">
        <f ca="1">ROUND(INDIRECT(ADDRESS(ROW()+(0), COLUMN()+(-2), 1))*INDIRECT(ADDRESS(ROW()+(0), COLUMN()+(-1), 1)), 0)</f>
        <v>328.43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10.4</v>
      </c>
      <c r="G12" s="12">
        <v>8502</v>
      </c>
      <c r="H12" s="12">
        <f ca="1">ROUND(INDIRECT(ADDRESS(ROW()+(0), COLUMN()+(-2), 1))*INDIRECT(ADDRESS(ROW()+(0), COLUMN()+(-1), 1)), 0)</f>
        <v>88.421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5113</v>
      </c>
      <c r="H13" s="12">
        <f ca="1">ROUND(INDIRECT(ADDRESS(ROW()+(0), COLUMN()+(-2), 1))*INDIRECT(ADDRESS(ROW()+(0), COLUMN()+(-1), 1)), 0)</f>
        <v>15.339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18</v>
      </c>
      <c r="G14" s="12">
        <v>416</v>
      </c>
      <c r="H14" s="12">
        <f ca="1">ROUND(INDIRECT(ADDRESS(ROW()+(0), COLUMN()+(-2), 1))*INDIRECT(ADDRESS(ROW()+(0), COLUMN()+(-1), 1)), 0)</f>
        <v>7.488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78378</v>
      </c>
      <c r="H15" s="12">
        <f ca="1">ROUND(INDIRECT(ADDRESS(ROW()+(0), COLUMN()+(-2), 1))*INDIRECT(ADDRESS(ROW()+(0), COLUMN()+(-1), 1)), 0)</f>
        <v>78.378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56392</v>
      </c>
      <c r="H16" s="14">
        <f ca="1">ROUND(INDIRECT(ADDRESS(ROW()+(0), COLUMN()+(-2), 1))*INDIRECT(ADDRESS(ROW()+(0), COLUMN()+(-1), 1)), 0)</f>
        <v>56.392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729.976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1.231</v>
      </c>
      <c r="G19" s="12">
        <v>67704</v>
      </c>
      <c r="H19" s="12">
        <f ca="1">ROUND(INDIRECT(ADDRESS(ROW()+(0), COLUMN()+(-2), 1))*INDIRECT(ADDRESS(ROW()+(0), COLUMN()+(-1), 1)), 0)</f>
        <v>83.344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1.231</v>
      </c>
      <c r="G20" s="14">
        <v>43054</v>
      </c>
      <c r="H20" s="14">
        <f ca="1">ROUND(INDIRECT(ADDRESS(ROW()+(0), COLUMN()+(-2), 1))*INDIRECT(ADDRESS(ROW()+(0), COLUMN()+(-1), 1)), 0)</f>
        <v>52.999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136.343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866.319</v>
      </c>
      <c r="H23" s="14">
        <f ca="1">ROUND(INDIRECT(ADDRESS(ROW()+(0), COLUMN()+(-2), 1))*INDIRECT(ADDRESS(ROW()+(0), COLUMN()+(-1), 1))/100, 0)</f>
        <v>17.326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883.645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