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<sst xmlns="http://schemas.openxmlformats.org/spreadsheetml/2006/main" count="35" uniqueCount="35">
  <si>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</si>
  <si>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NAM010</t>
  </si>
  <si>
    <t xml:space="preserve">m²</t>
  </si>
  <si>
    <t xml:space="preserve">Aislamiento termoacústico bajo suelos de madera y laminados, con lanas minerales.</t>
  </si>
  <si>
    <r>
      <rPr>
        <sz val="8.25"/>
        <color rgb="FF000000"/>
        <rFont val="Arial"/>
        <family val="2"/>
      </rPr>
      <t xml:space="preserve">Aislamiento termoacústico bajo suelos de madera y laminados, formado por panel rígido de lana mineral, no revestido, de 20 mm de espesor, resistencia térmica &gt;= 0,55 m²K/W, conductividad térmica 0,036 W/(mK), colocado a tope, simplemente apoyado, cubierto con film de polietileno de 0,2 mm de espesor y desolidarización perimetral realizada con el mismo material aislante, preparado para recibir directamente el suelo de madera o laminado.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</si>
  <si>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</si>
  <si>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</si>
  <si>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</si>
  <si>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</si>
  <si>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</si>
  <si>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</si>
  <si>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</si>
  <si>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mt16lra050k</t>
  </si>
  <si>
    <t xml:space="preserve">m²</t>
  </si>
  <si>
    <t xml:space="preserve">Panel rígido de lana mineral, no revestido, de 20 mm de espesor, resistencia térmica &gt;= 0,55 m²K/W, conductividad térmica 0,036 W/(mK), Euroclase A2-s1, d0 de reacción al fuego, y factor de resistencia a la difusión del vapor de agua 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</si>
  <si>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</si>
  <si>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</si>
  <si>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</si>
  <si>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</si>
  <si>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</si>
  <si>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</si>
  <si>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</si>
  <si>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</si>
  <si>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</si>
  <si>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</si>
  <si>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</si>
  <si>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</si>
  <si>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</si>
  <si>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</si>
  <si>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</si>
  <si>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</si>
  <si>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</si>
  <si>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</si>
  <si>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11.333G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</si>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</sst>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55" customWidth="1"/>
    <col min="4" max="4" width="5.10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70396</v>
      </c>
      <c r="H10" s="12">
        <f ca="1">ROUND(INDIRECT(ADDRESS(ROW()+(0), COLUMN()+(-2), 1))*INDIRECT(ADDRESS(ROW()+(0), COLUMN()+(-1), 1)), 0)</f>
        <v>77.436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4221</v>
      </c>
      <c r="H11" s="12">
        <f ca="1">ROUND(INDIRECT(ADDRESS(ROW()+(0), COLUMN()+(-2), 1))*INDIRECT(ADDRESS(ROW()+(0), COLUMN()+(-1), 1)), 0)</f>
        <v>4.643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3088</v>
      </c>
      <c r="H12" s="14">
        <f ca="1">ROUND(INDIRECT(ADDRESS(ROW()+(0), COLUMN()+(-2), 1))*INDIRECT(ADDRESS(ROW()+(0), COLUMN()+(-1), 1)), 0)</f>
        <v>772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82.851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</v>
      </c>
      <c r="G15" s="12">
        <v>68579</v>
      </c>
      <c r="H15" s="12">
        <f ca="1">ROUND(INDIRECT(ADDRESS(ROW()+(0), COLUMN()+(-2), 1))*INDIRECT(ADDRESS(ROW()+(0), COLUMN()+(-1), 1)), 0)</f>
        <v>10.287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</v>
      </c>
      <c r="G16" s="14">
        <v>42789</v>
      </c>
      <c r="H16" s="14">
        <f ca="1">ROUND(INDIRECT(ADDRESS(ROW()+(0), COLUMN()+(-2), 1))*INDIRECT(ADDRESS(ROW()+(0), COLUMN()+(-1), 1)), 0)</f>
        <v>6.418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16.705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99.556</v>
      </c>
      <c r="H19" s="14">
        <f ca="1">ROUND(INDIRECT(ADDRESS(ROW()+(0), COLUMN()+(-2), 1))*INDIRECT(ADDRESS(ROW()+(0), COLUMN()+(-1), 1))/100, 0)</f>
        <v>1.991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101.547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