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<sst xmlns="http://schemas.openxmlformats.org/spreadsheetml/2006/main" count="44" uniqueCount="44">
  <si>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</si>
  <si>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NIJ130</t>
  </si>
  <si>
    <t xml:space="preserve">Ud</t>
  </si>
  <si>
    <t xml:space="preserve">Sellado exterior de junta perimetral entre pasamuros y ducto de instalaciones, en cerramiento de fachada.</t>
  </si>
  <si>
    <r>
      <rPr>
        <sz val="8.25"/>
        <color rgb="FF000000"/>
        <rFont val="Arial"/>
        <family val="2"/>
      </rPr>
      <t xml:space="preserve">Sellado exterior de junta perimetral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de ancho, entre pasamuros de PVC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de diámetro y ducto de instalaciones alojado en su interior, con </t>
    </r>
    <r>
      <rPr>
        <b/>
        <sz val="8.25"/>
        <color rgb="FF000000"/>
        <rFont val="Arial"/>
        <family val="2"/>
      </rPr>
      <t xml:space="preserve">masilla selladora monocomponente de poliuretano, dureza Shore A aproximada de 25 y alargamiento en rotura &gt; 500%, aplicada con pistola sobre fondo de junta de 20 mm de diámetro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</si>
  <si>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</si>
  <si>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</si>
  <si>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</si>
  <si>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</si>
  <si>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</si>
  <si>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</si>
  <si>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</si>
  <si>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</si>
  <si>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</si>
  <si>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</si>
  <si>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mt15bas030a</t>
  </si>
  <si>
    <t xml:space="preserve">Ud</t>
  </si>
  <si>
    <t xml:space="preserve">Cartucho de masilla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</si>
  <si>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mt36tvg010ea</t>
  </si>
  <si>
    <t xml:space="preserve">m</t>
  </si>
  <si>
    <t xml:space="preserve">Tubo de PVC, de 90 mm de diámetro y 1,2 mm de espesor.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</si>
  <si>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</si>
  <si>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</si>
  <si>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</si>
  <si>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</si>
  <si>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</si>
  <si>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bolsas.</t>
  </si>
  <si>
    <t xml:space="preserve">mt13blw110b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</si>
  <si>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</si>
  <si>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cánula.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</si>
  <si>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</si>
  <si>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</si>
  <si>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</si>
  <si>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</si>
  <si>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</si>
  <si>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</si>
  <si>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</si>
  <si>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</si>
  <si>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</si>
  <si>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</si>
  <si>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</si>
  <si>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</si>
  <si>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54.326G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</si>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</sst>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56.61" customWidth="1"/>
    <col min="5" max="5" width="11.22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0.283000</v>
      </c>
      <c r="F10" s="11">
        <v>1262.000000</v>
      </c>
      <c r="G10" s="11">
        <f ca="1">ROUND(INDIRECT(ADDRESS(ROW()+(0), COLUMN()+(-2), 1))*INDIRECT(ADDRESS(ROW()+(0), COLUMN()+(-1), 1)), 0)</f>
        <v>357.000000</v>
      </c>
    </row>
    <row r="11" spans="1:7" ht="76.50" thickBot="1" customHeight="1">
      <c r="A11" s="1" t="s">
        <v>15</v>
      </c>
      <c r="B11" s="1"/>
      <c r="C11" s="9" t="s">
        <v>16</v>
      </c>
      <c r="D11" s="1" t="s">
        <v>17</v>
      </c>
      <c r="E11" s="10">
        <v>0.071000</v>
      </c>
      <c r="F11" s="11">
        <v>49138.000000</v>
      </c>
      <c r="G11" s="11">
        <f ca="1">ROUND(INDIRECT(ADDRESS(ROW()+(0), COLUMN()+(-2), 1))*INDIRECT(ADDRESS(ROW()+(0), COLUMN()+(-1), 1)), 0)</f>
        <v>3.489000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0.500000</v>
      </c>
      <c r="F12" s="11">
        <v>15856.000000</v>
      </c>
      <c r="G12" s="11">
        <f ca="1">ROUND(INDIRECT(ADDRESS(ROW()+(0), COLUMN()+(-2), 1))*INDIRECT(ADDRESS(ROW()+(0), COLUMN()+(-1), 1)), 0)</f>
        <v>7.928000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0.006000</v>
      </c>
      <c r="F13" s="11">
        <v>8157.000000</v>
      </c>
      <c r="G13" s="11">
        <f ca="1">ROUND(INDIRECT(ADDRESS(ROW()+(0), COLUMN()+(-2), 1))*INDIRECT(ADDRESS(ROW()+(0), COLUMN()+(-1), 1)), 0)</f>
        <v>49.000000</v>
      </c>
    </row>
    <row r="14" spans="1:7" ht="34.50" thickBot="1" customHeight="1">
      <c r="A14" s="1" t="s">
        <v>24</v>
      </c>
      <c r="B14" s="1"/>
      <c r="C14" s="9" t="s">
        <v>25</v>
      </c>
      <c r="D14" s="1" t="s">
        <v>26</v>
      </c>
      <c r="E14" s="10">
        <v>0.006000</v>
      </c>
      <c r="F14" s="11">
        <v>169108.000000</v>
      </c>
      <c r="G14" s="11">
        <f ca="1">ROUND(INDIRECT(ADDRESS(ROW()+(0), COLUMN()+(-2), 1))*INDIRECT(ADDRESS(ROW()+(0), COLUMN()+(-1), 1)), 0)</f>
        <v>1.015000</v>
      </c>
    </row>
    <row r="15" spans="1:7" ht="45.00" thickBot="1" customHeight="1">
      <c r="A15" s="1" t="s">
        <v>27</v>
      </c>
      <c r="B15" s="1"/>
      <c r="C15" s="9" t="s">
        <v>28</v>
      </c>
      <c r="D15" s="1" t="s">
        <v>29</v>
      </c>
      <c r="E15" s="12">
        <v>0.320000</v>
      </c>
      <c r="F15" s="13">
        <v>40187.000000</v>
      </c>
      <c r="G15" s="13">
        <f ca="1">ROUND(INDIRECT(ADDRESS(ROW()+(0), COLUMN()+(-2), 1))*INDIRECT(ADDRESS(ROW()+(0), COLUMN()+(-1), 1)), 0)</f>
        <v>12.860000</v>
      </c>
    </row>
    <row r="16" spans="1:7" ht="13.50" thickBot="1" customHeight="1">
      <c r="A16" s="14"/>
      <c r="B16" s="14"/>
      <c r="C16" s="14"/>
      <c r="D16" s="14"/>
      <c r="E16" s="8" t="s">
        <v>30</v>
      </c>
      <c r="F16" s="8"/>
      <c r="G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25.698000</v>
      </c>
    </row>
    <row r="17" spans="1:7" ht="13.50" thickBot="1" customHeight="1">
      <c r="A17" s="14">
        <v>2.000000</v>
      </c>
      <c r="B17" s="14"/>
      <c r="C17" s="14"/>
      <c r="D17" s="17" t="s">
        <v>31</v>
      </c>
      <c r="E17" s="17"/>
      <c r="F17" s="14"/>
      <c r="G17" s="14"/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0.121000</v>
      </c>
      <c r="F18" s="11">
        <v>34388.000000</v>
      </c>
      <c r="G18" s="11">
        <f ca="1">ROUND(INDIRECT(ADDRESS(ROW()+(0), COLUMN()+(-2), 1))*INDIRECT(ADDRESS(ROW()+(0), COLUMN()+(-1), 1)), 0)</f>
        <v>4.161000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0.121000</v>
      </c>
      <c r="F19" s="13">
        <v>28338.000000</v>
      </c>
      <c r="G19" s="13">
        <f ca="1">ROUND(INDIRECT(ADDRESS(ROW()+(0), COLUMN()+(-2), 1))*INDIRECT(ADDRESS(ROW()+(0), COLUMN()+(-1), 1)), 0)</f>
        <v>3.429000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1))), 0)</f>
        <v>7.590000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1)),INDIRECT(ADDRESS(ROW()+(-6), COLUMN()+(1), 1))), 0)</f>
        <v>33.288000</v>
      </c>
      <c r="G22" s="13">
        <f ca="1">ROUND(INDIRECT(ADDRESS(ROW()+(0), COLUMN()+(-2), 1))*INDIRECT(ADDRESS(ROW()+(0), COLUMN()+(-1), 1))/100, 0)</f>
        <v>666.000000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1)),INDIRECT(ADDRESS(ROW()+(-7), COLUMN()+(0), 1))), 0)</f>
        <v>33.954000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