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<sst xmlns="http://schemas.openxmlformats.org/spreadsheetml/2006/main" count="43" uniqueCount="43">
  <si>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</si>
  <si>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QRF020</t>
  </si>
  <si>
    <t xml:space="preserve">Ud</t>
  </si>
  <si>
    <t xml:space="preserve">Forrado de ductos de instalaciones, en cubierta inclinada.</t>
  </si>
  <si>
    <r>
      <rPr>
        <sz val="8.25"/>
        <color rgb="FF000000"/>
        <rFont val="Arial"/>
        <family val="2"/>
      </rPr>
      <t xml:space="preserve">Forrado de ductos de instalaciones en cubierta inclinada, mediante mampostería de ladrillo cerámico hueco para revestir, de 0,25 m² de sección y 1 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</si>
  <si>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</si>
  <si>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</si>
  <si>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</si>
  <si>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</si>
  <si>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</si>
  <si>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</si>
  <si>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</si>
  <si>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mt04lvc010d</t>
  </si>
  <si>
    <t xml:space="preserve">Ud</t>
  </si>
  <si>
    <t xml:space="preserve">Ladrillo cerámico hueco triple, para revestir, 24x11,5x11,5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</si>
  <si>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</si>
  <si>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</si>
  <si>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</si>
  <si>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</si>
  <si>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</si>
  <si>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</si>
  <si>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</si>
  <si>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</si>
  <si>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</si>
  <si>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</si>
  <si>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</si>
  <si>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</si>
  <si>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</si>
  <si>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</si>
  <si>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</si>
  <si>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</si>
  <si>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</si>
  <si>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</si>
  <si>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</si>
  <si>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mo077</t>
  </si>
  <si>
    <t xml:space="preserve">h</t>
  </si>
  <si>
    <t xml:space="preserve">Medio oficial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</si>
  <si>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</si>
  <si>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</si>
  <si>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</si>
  <si>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</si>
  <si>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33.205G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</si>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</sst>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69.19" customWidth="1"/>
    <col min="6" max="6" width="14.45" customWidth="1"/>
    <col min="7" max="7" width="14.4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70.000000</v>
      </c>
      <c r="G10" s="12">
        <v>897.000000</v>
      </c>
      <c r="H10" s="12">
        <f ca="1">ROUND(INDIRECT(ADDRESS(ROW()+(0), COLUMN()+(-2), 1))*INDIRECT(ADDRESS(ROW()+(0), COLUMN()+(-1), 1)), 0)</f>
        <v>62.790000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0.020000</v>
      </c>
      <c r="G11" s="12">
        <v>8212.000000</v>
      </c>
      <c r="H11" s="12">
        <f ca="1">ROUND(INDIRECT(ADDRESS(ROW()+(0), COLUMN()+(-2), 1))*INDIRECT(ADDRESS(ROW()+(0), COLUMN()+(-1), 1)), 0)</f>
        <v>164.000000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0.112000</v>
      </c>
      <c r="G12" s="12">
        <v>94349.000000</v>
      </c>
      <c r="H12" s="12">
        <f ca="1">ROUND(INDIRECT(ADDRESS(ROW()+(0), COLUMN()+(-2), 1))*INDIRECT(ADDRESS(ROW()+(0), COLUMN()+(-1), 1)), 0)</f>
        <v>10.567000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17.200000</v>
      </c>
      <c r="G13" s="14">
        <v>1051.000000</v>
      </c>
      <c r="H13" s="14">
        <f ca="1">ROUND(INDIRECT(ADDRESS(ROW()+(0), COLUMN()+(-2), 1))*INDIRECT(ADDRESS(ROW()+(0), COLUMN()+(-1), 1)), 0)</f>
        <v>18.077000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0)</f>
        <v>91.598000</v>
      </c>
    </row>
    <row r="15" spans="1:8" ht="13.50" thickBot="1" customHeight="1">
      <c r="A15" s="15">
        <v>2.000000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0.056000</v>
      </c>
      <c r="G16" s="14">
        <v>7908.000000</v>
      </c>
      <c r="H16" s="14">
        <f ca="1">ROUND(INDIRECT(ADDRESS(ROW()+(0), COLUMN()+(-2), 1))*INDIRECT(ADDRESS(ROW()+(0), COLUMN()+(-1), 1)), 0)</f>
        <v>443.000000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0)</f>
        <v>443.000000</v>
      </c>
    </row>
    <row r="18" spans="1:8" ht="13.50" thickBot="1" customHeight="1">
      <c r="A18" s="15">
        <v>3.000000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1.600000</v>
      </c>
      <c r="G19" s="12">
        <v>38914.000000</v>
      </c>
      <c r="H19" s="12">
        <f ca="1">ROUND(INDIRECT(ADDRESS(ROW()+(0), COLUMN()+(-2), 1))*INDIRECT(ADDRESS(ROW()+(0), COLUMN()+(-1), 1)), 0)</f>
        <v>62.262000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1.499000</v>
      </c>
      <c r="G20" s="14">
        <v>24809.000000</v>
      </c>
      <c r="H20" s="14">
        <f ca="1">ROUND(INDIRECT(ADDRESS(ROW()+(0), COLUMN()+(-2), 1))*INDIRECT(ADDRESS(ROW()+(0), COLUMN()+(-1), 1)), 0)</f>
        <v>37.189000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0)</f>
        <v>99.451000</v>
      </c>
    </row>
    <row r="22" spans="1:8" ht="13.50" thickBot="1" customHeight="1">
      <c r="A22" s="15">
        <v>4.000000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2.000000</v>
      </c>
      <c r="G23" s="14">
        <f ca="1">ROUND(SUM(INDIRECT(ADDRESS(ROW()+(-2), COLUMN()+(1), 1)),INDIRECT(ADDRESS(ROW()+(-6), COLUMN()+(1), 1)),INDIRECT(ADDRESS(ROW()+(-9), COLUMN()+(1), 1))), 0)</f>
        <v>191.492000</v>
      </c>
      <c r="H23" s="14">
        <f ca="1">ROUND(INDIRECT(ADDRESS(ROW()+(0), COLUMN()+(-2), 1))*INDIRECT(ADDRESS(ROW()+(0), COLUMN()+(-1), 1))/100, 0)</f>
        <v>3.830000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0)</f>
        <v>195.322000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