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<sst xmlns="http://schemas.openxmlformats.org/spreadsheetml/2006/main" count="32" uniqueCount="32">
  <si>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</si>
  <si>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QTY051</t>
  </si>
  <si>
    <t xml:space="preserve">m²</t>
  </si>
  <si>
    <t xml:space="preserve">Tablero de madera sobre entramado estructural, en cubierta inclinada.</t>
  </si>
  <si>
    <t xml:space="preserve">Tablero de madera de pino hidrofugada, en cubierta inclinada, fijado mecánicamente sobre entramado estructural (no incluido en este precio).</t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</si>
  <si>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</si>
  <si>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</si>
  <si>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</si>
  <si>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</si>
  <si>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</si>
  <si>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</si>
  <si>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</si>
  <si>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mt13blm010d</t>
  </si>
  <si>
    <t xml:space="preserve">m²</t>
  </si>
  <si>
    <t xml:space="preserve">Tablero de madera de pino hidrofugada, espesor 22 mm.</t>
  </si>
  <si>
    <t xml:space="preserve">mt13eag021</t>
  </si>
  <si>
    <t xml:space="preserve">Ud</t>
  </si>
  <si>
    <t xml:space="preserve">Tornillo autotaladrante no oxidable para fijación de tableros de madera a soporte en cubiertas inclinadas.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</si>
  <si>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</si>
  <si>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</si>
  <si>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</si>
  <si>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</si>
  <si>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Oficial carpintero.</t>
  </si>
  <si>
    <t xml:space="preserve">mo058</t>
  </si>
  <si>
    <t xml:space="preserve">h</t>
  </si>
  <si>
    <t xml:space="preserve">Medio oficial carpintero.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</si>
  <si>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</si>
  <si>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</si>
  <si>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</si>
  <si>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</si>
  <si>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1.924G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</si>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</sst>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38" customWidth="1"/>
    <col min="4" max="4" width="5.27" customWidth="1"/>
    <col min="5" max="5" width="57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1.100000</v>
      </c>
      <c r="G10" s="11">
        <v>52765.000000</v>
      </c>
      <c r="H10" s="11">
        <f ca="1">ROUND(INDIRECT(ADDRESS(ROW()+(0), COLUMN()+(-2), 1))*INDIRECT(ADDRESS(ROW()+(0), COLUMN()+(-1), 1)), 0)</f>
        <v>58.042000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5.000000</v>
      </c>
      <c r="G11" s="13">
        <v>402.000000</v>
      </c>
      <c r="H11" s="13">
        <f ca="1">ROUND(INDIRECT(ADDRESS(ROW()+(0), COLUMN()+(-2), 1))*INDIRECT(ADDRESS(ROW()+(0), COLUMN()+(-1), 1)), 0)</f>
        <v>2.010000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0)</f>
        <v>60.052000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0.690000</v>
      </c>
      <c r="G14" s="11">
        <v>35016.000000</v>
      </c>
      <c r="H14" s="11">
        <f ca="1">ROUND(INDIRECT(ADDRESS(ROW()+(0), COLUMN()+(-2), 1))*INDIRECT(ADDRESS(ROW()+(0), COLUMN()+(-1), 1)), 0)</f>
        <v>24.161000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0.345000</v>
      </c>
      <c r="G15" s="13">
        <v>29220.000000</v>
      </c>
      <c r="H15" s="13">
        <f ca="1">ROUND(INDIRECT(ADDRESS(ROW()+(0), COLUMN()+(-2), 1))*INDIRECT(ADDRESS(ROW()+(0), COLUMN()+(-1), 1)), 0)</f>
        <v>10.081000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0)</f>
        <v>34.242000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0)</f>
        <v>94.294000</v>
      </c>
      <c r="H18" s="13">
        <f ca="1">ROUND(INDIRECT(ADDRESS(ROW()+(0), COLUMN()+(-2), 1))*INDIRECT(ADDRESS(ROW()+(0), COLUMN()+(-1), 1))/100, 0)</f>
        <v>1.886000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0)</f>
        <v>96.180000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