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<sst xmlns="http://schemas.openxmlformats.org/spreadsheetml/2006/main" count="38" uniqueCount="38">
  <si>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</si>
  <si>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RAG026</t>
  </si>
  <si>
    <t xml:space="preserve">m²</t>
  </si>
  <si>
    <t xml:space="preserve">Revestimiento de azulejo "TAU CERÁMICA", sobre superficie soporte exterior de mortero de cemento u hormigón.</t>
  </si>
  <si>
    <r>
      <rPr>
        <sz val="8.25"/>
        <color rgb="FF000000"/>
        <rFont val="Arial"/>
        <family val="2"/>
      </rPr>
      <t xml:space="preserve">Revestimiento de azulejo con </t>
    </r>
    <r>
      <rPr>
        <b/>
        <sz val="8.25"/>
        <color rgb="FF000000"/>
        <rFont val="Arial"/>
        <family val="2"/>
      </rPr>
      <t xml:space="preserve">baldosas cerámicas de gres porcelánico, estilo mármol "TAU CERÁMICA", capacidad de absorción de agua E&lt;0,5%, 30x60 cm</t>
    </r>
    <r>
      <rPr>
        <sz val="8.25"/>
        <color rgb="FF000000"/>
        <rFont val="Arial"/>
        <family val="2"/>
      </rPr>
      <t xml:space="preserve">, colocadas sobre una superficie soporte de mortero de cemento u hormigón en </t>
    </r>
    <r>
      <rPr>
        <b/>
        <sz val="8.25"/>
        <color rgb="FF000000"/>
        <rFont val="Arial"/>
        <family val="2"/>
      </rPr>
      <t xml:space="preserve">paramento exterior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cementoso, C1 T, con deslizamiento reducido y tiempo abierto ampliado T80 Especial Yeso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doble encolado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baldosas entre 1,5 y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con 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</si>
  <si>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</si>
  <si>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</si>
  <si>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</si>
  <si>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</si>
  <si>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</si>
  <si>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</si>
  <si>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</si>
  <si>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mt09mtc010e</t>
  </si>
  <si>
    <t xml:space="preserve">kg</t>
  </si>
  <si>
    <t xml:space="preserve">Adhesivo cementoso, C1 T, con deslizamiento reducido y tiempo abierto ampliado T80 Especial Yeso, "TAU CERÁMICA", para la colocación en capa fina de pisos y revestimientos de material cerámico en interiores y exteriores, compuesto por cementos de alta resistencia y aditivos específicos, con propiedades tixotrópicas.</t>
  </si>
  <si>
    <t xml:space="preserve">mt19awa010</t>
  </si>
  <si>
    <t xml:space="preserve">m</t>
  </si>
  <si>
    <t xml:space="preserve">Cantonera de PVC en esquinas alicatadas.</t>
  </si>
  <si>
    <t xml:space="preserve">mt19act012ia</t>
  </si>
  <si>
    <t xml:space="preserve">m²</t>
  </si>
  <si>
    <t xml:space="preserve">Baldosa cerámica de gres porcelánico, estilo mármol "TAU CERÁMICA", capacidad de absorción de agua E&lt;0,5%, 30x60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</si>
  <si>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</si>
  <si>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</si>
  <si>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</si>
  <si>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</si>
  <si>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</si>
  <si>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</si>
  <si>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</si>
  <si>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</si>
  <si>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</si>
  <si>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</si>
  <si>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</si>
  <si>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</si>
  <si>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</si>
  <si>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</si>
  <si>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</si>
  <si>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53.943G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</si>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</sst>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7.65" customWidth="1"/>
    <col min="3" max="3" width="2.04" customWidth="1"/>
    <col min="4" max="4" width="19.89" customWidth="1"/>
    <col min="5" max="5" width="28.56" customWidth="1"/>
    <col min="6" max="6" width="5.78" customWidth="1"/>
    <col min="7" max="7" width="7.82" customWidth="1"/>
    <col min="8" max="8" width="3.74" customWidth="1"/>
    <col min="9" max="9" width="9.86" customWidth="1"/>
    <col min="10" max="10" width="2.55" customWidth="1"/>
    <col min="11" max="11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11.000000</v>
      </c>
      <c r="H9" s="14"/>
      <c r="I9" s="15">
        <v>909.000000</v>
      </c>
      <c r="J9" s="15"/>
      <c r="K9" s="15">
        <f ca="1">ROUND(INDIRECT(ADDRESS(ROW()+(0), COLUMN()+(-4), 1))*INDIRECT(ADDRESS(ROW()+(0), COLUMN()+(-2), 1)), 0)</f>
        <v>9.999000</v>
      </c>
    </row>
    <row r="10" spans="1:11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10436.000000</v>
      </c>
      <c r="J10" s="15"/>
      <c r="K10" s="15">
        <f ca="1">ROUND(INDIRECT(ADDRESS(ROW()+(0), COLUMN()+(-4), 1))*INDIRECT(ADDRESS(ROW()+(0), COLUMN()+(-2), 1)), 0)</f>
        <v>5.218000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1.050000</v>
      </c>
      <c r="H11" s="14"/>
      <c r="I11" s="15">
        <v>203181.000000</v>
      </c>
      <c r="J11" s="15"/>
      <c r="K11" s="15">
        <f ca="1">ROUND(INDIRECT(ADDRESS(ROW()+(0), COLUMN()+(-4), 1))*INDIRECT(ADDRESS(ROW()+(0), COLUMN()+(-2), 1)), 0)</f>
        <v>213.340000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0.500000</v>
      </c>
      <c r="H12" s="16"/>
      <c r="I12" s="17">
        <v>3945.000000</v>
      </c>
      <c r="J12" s="17"/>
      <c r="K12" s="17">
        <f ca="1">ROUND(INDIRECT(ADDRESS(ROW()+(0), COLUMN()+(-4), 1))*INDIRECT(ADDRESS(ROW()+(0), COLUMN()+(-2), 1)), 0)</f>
        <v>1.973000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0)</f>
        <v>230.530000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0.508000</v>
      </c>
      <c r="H15" s="14"/>
      <c r="I15" s="15">
        <v>25706.000000</v>
      </c>
      <c r="J15" s="15"/>
      <c r="K15" s="15">
        <f ca="1">ROUND(INDIRECT(ADDRESS(ROW()+(0), COLUMN()+(-4), 1))*INDIRECT(ADDRESS(ROW()+(0), COLUMN()+(-2), 1)), 0)</f>
        <v>13.059000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0.508000</v>
      </c>
      <c r="H16" s="16"/>
      <c r="I16" s="17">
        <v>16234.000000</v>
      </c>
      <c r="J16" s="17"/>
      <c r="K16" s="17">
        <f ca="1">ROUND(INDIRECT(ADDRESS(ROW()+(0), COLUMN()+(-4), 1))*INDIRECT(ADDRESS(ROW()+(0), COLUMN()+(-2), 1)), 0)</f>
        <v>8.247000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0)</f>
        <v>21.306000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0)</f>
        <v>251.836000</v>
      </c>
      <c r="J19" s="17"/>
      <c r="K19" s="17">
        <f ca="1">ROUND(INDIRECT(ADDRESS(ROW()+(0), COLUMN()+(-4), 1))*INDIRECT(ADDRESS(ROW()+(0), COLUMN()+(-2), 1))/100, 0)</f>
        <v>5.037000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0)</f>
        <v>256.873000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