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<sst xmlns="http://schemas.openxmlformats.org/spreadsheetml/2006/main" count="53" uniqueCount="53">
  <si>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</si>
  <si>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REG010</t>
  </si>
  <si>
    <t xml:space="preserve">Ud</t>
  </si>
  <si>
    <t xml:space="preserve">Revestimiento de escalera con elementos cerámicos.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</si>
  <si>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ancho, mediante forrado con piezas de gres esmaltado, y zanquín colocado en un lateral. Asentado con mortero de cemento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</si>
  <si>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</si>
  <si>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</si>
  <si>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</si>
  <si>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</si>
  <si>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</si>
  <si>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</si>
  <si>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</si>
  <si>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mt18pce010800</t>
  </si>
  <si>
    <t xml:space="preserve">m</t>
  </si>
  <si>
    <t xml:space="preserve">Huella para peldaño de gres esmaltado, 8G/m.</t>
  </si>
  <si>
    <t xml:space="preserve">mt18pce011800</t>
  </si>
  <si>
    <t xml:space="preserve">m</t>
  </si>
  <si>
    <t xml:space="preserve">Tabica para peldaño de gres esmaltado, 8G/m.</t>
  </si>
  <si>
    <t xml:space="preserve">mt18zce010a500</t>
  </si>
  <si>
    <t xml:space="preserve">m</t>
  </si>
  <si>
    <t xml:space="preserve">Zanquín cerámico de gres esmaltado, 420x180 mm, 5G/m.</t>
  </si>
  <si>
    <t xml:space="preserve">mt18bde010800</t>
  </si>
  <si>
    <t xml:space="preserve">m²</t>
  </si>
  <si>
    <t xml:space="preserve">Baldosa cerámica de gres esmaltado, 8G/m².</t>
  </si>
  <si>
    <t xml:space="preserve">mt18rce010a300</t>
  </si>
  <si>
    <t xml:space="preserve">m</t>
  </si>
  <si>
    <t xml:space="preserve">Zócalo cerámico de gres esmaltado, de 7 cm de ancho, 3G/m.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</si>
  <si>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</si>
  <si>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</si>
  <si>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</si>
  <si>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mt01ara010a</t>
  </si>
  <si>
    <t xml:space="preserve">m³</t>
  </si>
  <si>
    <t xml:space="preserve">Arena con granulometría de 0 a 5 mm de diámetro, limpia.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</si>
  <si>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</si>
  <si>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</si>
  <si>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</si>
  <si>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</si>
  <si>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</si>
  <si>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</si>
  <si>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</si>
  <si>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</si>
  <si>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</si>
  <si>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</si>
  <si>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</si>
  <si>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</si>
  <si>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</si>
  <si>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</si>
  <si>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</si>
  <si>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</si>
  <si>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</si>
  <si>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</si>
  <si>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791.130G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</si>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</sst>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8.85" customWidth="1"/>
    <col min="6" max="6" width="11.56" customWidth="1"/>
    <col min="7" max="7" width="12.4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2">
        <v>63657</v>
      </c>
      <c r="H10" s="12">
        <f ca="1">ROUND(INDIRECT(ADDRESS(ROW()+(0), COLUMN()+(-2), 1))*INDIRECT(ADDRESS(ROW()+(0), COLUMN()+(-1), 1)), 0)</f>
        <v>1.08217e+006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2">
        <v>63657</v>
      </c>
      <c r="H11" s="12">
        <f ca="1">ROUND(INDIRECT(ADDRESS(ROW()+(0), COLUMN()+(-2), 1))*INDIRECT(ADDRESS(ROW()+(0), COLUMN()+(-1), 1)), 0)</f>
        <v>1.08217e+006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7.14</v>
      </c>
      <c r="G12" s="12">
        <v>39786</v>
      </c>
      <c r="H12" s="12">
        <f ca="1">ROUND(INDIRECT(ADDRESS(ROW()+(0), COLUMN()+(-2), 1))*INDIRECT(ADDRESS(ROW()+(0), COLUMN()+(-1), 1)), 0)</f>
        <v>284.072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63657</v>
      </c>
      <c r="H13" s="12">
        <f ca="1">ROUND(INDIRECT(ADDRESS(ROW()+(0), COLUMN()+(-2), 1))*INDIRECT(ADDRESS(ROW()+(0), COLUMN()+(-1), 1)), 0)</f>
        <v>66.84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23872</v>
      </c>
      <c r="H14" s="12">
        <f ca="1">ROUND(INDIRECT(ADDRESS(ROW()+(0), COLUMN()+(-2), 1))*INDIRECT(ADDRESS(ROW()+(0), COLUMN()+(-1), 1)), 0)</f>
        <v>47.744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0.22</v>
      </c>
      <c r="G15" s="12">
        <v>589929</v>
      </c>
      <c r="H15" s="12">
        <f ca="1">ROUND(INDIRECT(ADDRESS(ROW()+(0), COLUMN()+(-2), 1))*INDIRECT(ADDRESS(ROW()+(0), COLUMN()+(-1), 1)), 0)</f>
        <v>129.784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2">
        <v>84317</v>
      </c>
      <c r="H16" s="12">
        <f ca="1">ROUND(INDIRECT(ADDRESS(ROW()+(0), COLUMN()+(-2), 1))*INDIRECT(ADDRESS(ROW()+(0), COLUMN()+(-1), 1)), 0)</f>
        <v>1.686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13.83</v>
      </c>
      <c r="G17" s="14">
        <v>3970</v>
      </c>
      <c r="H17" s="14">
        <f ca="1">ROUND(INDIRECT(ADDRESS(ROW()+(0), COLUMN()+(-2), 1))*INDIRECT(ADDRESS(ROW()+(0), COLUMN()+(-1), 1)), 0)</f>
        <v>54.905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2.74937e+006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12.031</v>
      </c>
      <c r="G20" s="12">
        <v>66739</v>
      </c>
      <c r="H20" s="12">
        <f ca="1">ROUND(INDIRECT(ADDRESS(ROW()+(0), COLUMN()+(-2), 1))*INDIRECT(ADDRESS(ROW()+(0), COLUMN()+(-1), 1)), 0)</f>
        <v>802.94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12.031</v>
      </c>
      <c r="G21" s="12">
        <v>42789</v>
      </c>
      <c r="H21" s="12">
        <f ca="1">ROUND(INDIRECT(ADDRESS(ROW()+(0), COLUMN()+(-2), 1))*INDIRECT(ADDRESS(ROW()+(0), COLUMN()+(-1), 1)), 0)</f>
        <v>514.8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12.031</v>
      </c>
      <c r="G22" s="14">
        <v>41173</v>
      </c>
      <c r="H22" s="14">
        <f ca="1">ROUND(INDIRECT(ADDRESS(ROW()+(0), COLUMN()+(-2), 1))*INDIRECT(ADDRESS(ROW()+(0), COLUMN()+(-1), 1)), 0)</f>
        <v>495.348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0)</f>
        <v>1.81309e+006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1)),INDIRECT(ADDRESS(ROW()+(-7), COLUMN()+(1), 1))), 0)</f>
        <v>4.56246e+006</v>
      </c>
      <c r="H25" s="14">
        <f ca="1">ROUND(INDIRECT(ADDRESS(ROW()+(0), COLUMN()+(-2), 1))*INDIRECT(ADDRESS(ROW()+(0), COLUMN()+(-1), 1))/100, 0)</f>
        <v>91.249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0)</f>
        <v>4.65371e+006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