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<sst xmlns="http://schemas.openxmlformats.org/spreadsheetml/2006/main" count="41" uniqueCount="41">
  <si>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</si>
  <si>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REP020</t>
  </si>
  <si>
    <t xml:space="preserve">m</t>
  </si>
  <si>
    <t xml:space="preserve">Revestimiento de peldaño de piedra natural.</t>
  </si>
  <si>
    <r>
      <rPr>
        <sz val="8.25"/>
        <color rgb="FF000000"/>
        <rFont val="Arial"/>
        <family val="2"/>
      </rPr>
      <t xml:space="preserve">Revestimiento de peldaño con forma recta, en escalera de 100 cm de ancho, mediante forrado formado por huella de mármol Crema Levante, acabado pulido y tabica de mármol Crema Levante, acabado pulido, asentado con mortero de cemento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</si>
  <si>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</si>
  <si>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</si>
  <si>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</si>
  <si>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</si>
  <si>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</si>
  <si>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</si>
  <si>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</si>
  <si>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mt18pmn110la</t>
  </si>
  <si>
    <t xml:space="preserve">Ud</t>
  </si>
  <si>
    <t xml:space="preserve">Huella para peldaño recto de mármol nacional, Crema Levante, longitud hasta 100 cm y 3 cm de espesor, cara y cantos pulidos.</t>
  </si>
  <si>
    <t xml:space="preserve">mt18pmn111la</t>
  </si>
  <si>
    <t xml:space="preserve">Ud</t>
  </si>
  <si>
    <t xml:space="preserve">Tabica para peldaño de mármol nacional, Crema Levante, hasta 100 cm de largo por 16 cm de ancho y 2 cm de espesor, pulida.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</si>
  <si>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</si>
  <si>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</si>
  <si>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</si>
  <si>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mt09mcr060c</t>
  </si>
  <si>
    <t xml:space="preserve">kg</t>
  </si>
  <si>
    <t xml:space="preserve">Mortero de juntas cementoso, CG1, para junta mínima entre 1,5 y 3 mm.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</si>
  <si>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</si>
  <si>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</si>
  <si>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</si>
  <si>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</si>
  <si>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pisero.</t>
  </si>
  <si>
    <t xml:space="preserve">mo061</t>
  </si>
  <si>
    <t xml:space="preserve">h</t>
  </si>
  <si>
    <t xml:space="preserve">Medio oficial pisero.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</si>
  <si>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</si>
  <si>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</si>
  <si>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</si>
  <si>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</si>
  <si>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</si>
  <si>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</si>
  <si>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</si>
  <si>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35.835G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</si>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</sst>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.31" customWidth="1"/>
    <col min="4" max="4" width="72.76" customWidth="1"/>
    <col min="5" max="5" width="11.22" customWidth="1"/>
    <col min="6" max="6" width="12.75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111361</v>
      </c>
      <c r="G10" s="12">
        <f ca="1">ROUND(INDIRECT(ADDRESS(ROW()+(0), COLUMN()+(-2), 1))*INDIRECT(ADDRESS(ROW()+(0), COLUMN()+(-1), 1)), 0)</f>
        <v>111.361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83567</v>
      </c>
      <c r="G11" s="12">
        <f ca="1">ROUND(INDIRECT(ADDRESS(ROW()+(0), COLUMN()+(-2), 1))*INDIRECT(ADDRESS(ROW()+(0), COLUMN()+(-1), 1)), 0)</f>
        <v>83.567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0.02</v>
      </c>
      <c r="F12" s="12">
        <v>589929</v>
      </c>
      <c r="G12" s="12">
        <f ca="1">ROUND(INDIRECT(ADDRESS(ROW()+(0), COLUMN()+(-2), 1))*INDIRECT(ADDRESS(ROW()+(0), COLUMN()+(-1), 1)), 0)</f>
        <v>11.799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0.15</v>
      </c>
      <c r="F13" s="14">
        <v>3582</v>
      </c>
      <c r="G13" s="14">
        <f ca="1">ROUND(INDIRECT(ADDRESS(ROW()+(0), COLUMN()+(-2), 1))*INDIRECT(ADDRESS(ROW()+(0), COLUMN()+(-1), 1)), 0)</f>
        <v>537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0)</f>
        <v>207.264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0.744</v>
      </c>
      <c r="F16" s="12">
        <v>66739</v>
      </c>
      <c r="G16" s="12">
        <f ca="1">ROUND(INDIRECT(ADDRESS(ROW()+(0), COLUMN()+(-2), 1))*INDIRECT(ADDRESS(ROW()+(0), COLUMN()+(-1), 1)), 0)</f>
        <v>49.654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0.744</v>
      </c>
      <c r="F17" s="12">
        <v>42789</v>
      </c>
      <c r="G17" s="12">
        <f ca="1">ROUND(INDIRECT(ADDRESS(ROW()+(0), COLUMN()+(-2), 1))*INDIRECT(ADDRESS(ROW()+(0), COLUMN()+(-1), 1)), 0)</f>
        <v>31.835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0.744</v>
      </c>
      <c r="F18" s="14">
        <v>41173</v>
      </c>
      <c r="G18" s="14">
        <f ca="1">ROUND(INDIRECT(ADDRESS(ROW()+(0), COLUMN()+(-2), 1))*INDIRECT(ADDRESS(ROW()+(0), COLUMN()+(-1), 1)), 0)</f>
        <v>30.632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1)),INDIRECT(ADDRESS(ROW()+(-3), COLUMN()+(0), 1))), 0)</f>
        <v>112.121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1)),INDIRECT(ADDRESS(ROW()+(-7), COLUMN()+(1), 1))), 0)</f>
        <v>319.385</v>
      </c>
      <c r="G21" s="14">
        <f ca="1">ROUND(INDIRECT(ADDRESS(ROW()+(0), COLUMN()+(-2), 1))*INDIRECT(ADDRESS(ROW()+(0), COLUMN()+(-1), 1))/100, 0)</f>
        <v>6.388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1)),INDIRECT(ADDRESS(ROW()+(-8), COLUMN()+(0), 1))), 0)</f>
        <v>325.773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