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<sst xmlns="http://schemas.openxmlformats.org/spreadsheetml/2006/main" count="56" uniqueCount="56">
  <si>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</si>
  <si>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RRY077</t>
  </si>
  <si>
    <t xml:space="preserve">m²</t>
  </si>
  <si>
    <t xml:space="preserve">Trasdosado autoportante de placas de yeso laminado, para grandes alturas. Sistema "PLACO".</t>
  </si>
  <si>
    <r>
      <rPr>
        <sz val="8.25"/>
        <color rgb="FF000000"/>
        <rFont val="Arial"/>
        <family val="2"/>
      </rPr>
      <t xml:space="preserve">Trasdosado autoportante libre, sistema High Stil "PLACO", de 95 mm de espesor total, con nivel de calidad del acabado estándar (Q2), formado por una placa de yeso laminado AF / - 900 / 2500 / 25 / con los bordes longitudinales afinados,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superficial, atornillada directamente a una estructura autoportante de perfiles metálicos de acero galvanizado formada por canales horizontales High Stil RHS 70 "PLACO", sólidamente fijados al suelo y al techo, y montantes verticales High Stil MHS 70 "PLACO", con una separación entre montantes de 900 mm. Incluso banda desolidarizadora; fijaciones para el anclaje de canales y montantes metálicos; tornillería para la fijación de las placas; cinta de papel con refuerzo metálico "PLACO" y pasta y cinta para el tratamiento de juntas.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</si>
  <si>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</si>
  <si>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</si>
  <si>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</si>
  <si>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</si>
  <si>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</si>
  <si>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</si>
  <si>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</si>
  <si>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mt12plj020a</t>
  </si>
  <si>
    <t xml:space="preserve">m</t>
  </si>
  <si>
    <t xml:space="preserve">Banda estanca autoadhesiva, Banda 45 "PLACO", de espuma de polietileno de celdas cerradas, de 3 mm de espesor y 45 mm de ancho, para la estanqueidad de la base y el aislamiento acústico del perímetro en tabiques y trasdosados de placas.</t>
  </si>
  <si>
    <t xml:space="preserve">mt12plp220a</t>
  </si>
  <si>
    <t xml:space="preserve">m</t>
  </si>
  <si>
    <t xml:space="preserve">Canal de perfil de acero galvanizado, RHS 70 "PLACO", fabricado mediante laminación en frío, 72x60 mm de sección y 1,2 mm de espesor.</t>
  </si>
  <si>
    <t xml:space="preserve">mt12plp210a</t>
  </si>
  <si>
    <t xml:space="preserve">m</t>
  </si>
  <si>
    <t xml:space="preserve">Montante de perfil de acero galvanizado, MHS 70 "PLACO", fabricado mediante laminación en frío, 68x55 mm de sección y 1,2 mm de espesor.</t>
  </si>
  <si>
    <t xml:space="preserve">mt12plk017a</t>
  </si>
  <si>
    <t xml:space="preserve">m²</t>
  </si>
  <si>
    <t xml:space="preserve">Placa de yeso laminado AF / - 900 / 2500 / 25 / con los bordes longitudinales afinados, Megaplac 25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</si>
  <si>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</si>
  <si>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</si>
  <si>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perfiles de espesor inferior a 6 mm.</t>
  </si>
  <si>
    <t xml:space="preserve">mt12plt030a</t>
  </si>
  <si>
    <t xml:space="preserve">Ud</t>
  </si>
  <si>
    <t xml:space="preserve">Tornillo autoperforante rosca-chapa, TRPF 9,5 "PLACO", de 9,5 mm de longitud.</t>
  </si>
  <si>
    <t xml:space="preserve">mt12plj010a</t>
  </si>
  <si>
    <t xml:space="preserve">m</t>
  </si>
  <si>
    <t xml:space="preserve">Cinta microperforada de papel "PLACO", de 50 mm de ancho,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</si>
  <si>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</si>
  <si>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</si>
  <si>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</si>
  <si>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mt12plm019a</t>
  </si>
  <si>
    <t xml:space="preserve">kg</t>
  </si>
  <si>
    <t xml:space="preserve">Pasta de secado, Gypfill Pro "PLACO"; Euroclase A2-s1, d0 de reacción al fuego, rango de temperatura de trabajo de 5 a 30°C, para aplicación manual o mecánica con cinta de juntas; para el tratamiento de las juntas de las placas de yeso laminado.</t>
  </si>
  <si>
    <t xml:space="preserve">mt12plj010b</t>
  </si>
  <si>
    <t xml:space="preserve">m</t>
  </si>
  <si>
    <t xml:space="preserve">Cinta de papel con refuerzo metálico "PLACO", de 50 mm de ancho, para acabado de juntas de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</si>
  <si>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</si>
  <si>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</si>
  <si>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</si>
  <si>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</si>
  <si>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colocador de divisorias interiores y mamparas.</t>
  </si>
  <si>
    <t xml:space="preserve">mo100</t>
  </si>
  <si>
    <t xml:space="preserve">h</t>
  </si>
  <si>
    <t xml:space="preserve">Medio oficial colocador de divisorias interiores y mamparas.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</si>
  <si>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</si>
  <si>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</si>
  <si>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</si>
  <si>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</si>
  <si>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39.096G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</si>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</sst>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3.78" customWidth="1"/>
    <col min="6" max="6" width="11.90" customWidth="1"/>
    <col min="7" max="7" width="12.07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0.45</v>
      </c>
      <c r="G10" s="12">
        <v>4823</v>
      </c>
      <c r="H10" s="12">
        <f ca="1">ROUND(INDIRECT(ADDRESS(ROW()+(0), COLUMN()+(-2), 1))*INDIRECT(ADDRESS(ROW()+(0), COLUMN()+(-1), 1)), 0)</f>
        <v>2.17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82558</v>
      </c>
      <c r="H11" s="12">
        <f ca="1">ROUND(INDIRECT(ADDRESS(ROW()+(0), COLUMN()+(-2), 1))*INDIRECT(ADDRESS(ROW()+(0), COLUMN()+(-1), 1)), 0)</f>
        <v>82.558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1.4</v>
      </c>
      <c r="G12" s="12">
        <v>88837</v>
      </c>
      <c r="H12" s="12">
        <f ca="1">ROUND(INDIRECT(ADDRESS(ROW()+(0), COLUMN()+(-2), 1))*INDIRECT(ADDRESS(ROW()+(0), COLUMN()+(-1), 1)), 0)</f>
        <v>124.372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89970</v>
      </c>
      <c r="H13" s="12">
        <f ca="1">ROUND(INDIRECT(ADDRESS(ROW()+(0), COLUMN()+(-2), 1))*INDIRECT(ADDRESS(ROW()+(0), COLUMN()+(-1), 1)), 0)</f>
        <v>94.469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7</v>
      </c>
      <c r="G14" s="12">
        <v>269</v>
      </c>
      <c r="H14" s="12">
        <f ca="1">ROUND(INDIRECT(ADDRESS(ROW()+(0), COLUMN()+(-2), 1))*INDIRECT(ADDRESS(ROW()+(0), COLUMN()+(-1), 1)), 0)</f>
        <v>1.883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</v>
      </c>
      <c r="G15" s="12">
        <v>155</v>
      </c>
      <c r="H15" s="12">
        <f ca="1">ROUND(INDIRECT(ADDRESS(ROW()+(0), COLUMN()+(-2), 1))*INDIRECT(ADDRESS(ROW()+(0), COLUMN()+(-1), 1)), 0)</f>
        <v>310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1.75</v>
      </c>
      <c r="G16" s="12">
        <v>556</v>
      </c>
      <c r="H16" s="12">
        <f ca="1">ROUND(INDIRECT(ADDRESS(ROW()+(0), COLUMN()+(-2), 1))*INDIRECT(ADDRESS(ROW()+(0), COLUMN()+(-1), 1)), 0)</f>
        <v>973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0.42</v>
      </c>
      <c r="G17" s="12">
        <v>11632</v>
      </c>
      <c r="H17" s="12">
        <f ca="1">ROUND(INDIRECT(ADDRESS(ROW()+(0), COLUMN()+(-2), 1))*INDIRECT(ADDRESS(ROW()+(0), COLUMN()+(-1), 1)), 0)</f>
        <v>4.885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0.59</v>
      </c>
      <c r="G18" s="12">
        <v>13248</v>
      </c>
      <c r="H18" s="12">
        <f ca="1">ROUND(INDIRECT(ADDRESS(ROW()+(0), COLUMN()+(-2), 1))*INDIRECT(ADDRESS(ROW()+(0), COLUMN()+(-1), 1)), 0)</f>
        <v>7.816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0.15</v>
      </c>
      <c r="G19" s="14">
        <v>8520</v>
      </c>
      <c r="H19" s="14">
        <f ca="1">ROUND(INDIRECT(ADDRESS(ROW()+(0), COLUMN()+(-2), 1))*INDIRECT(ADDRESS(ROW()+(0), COLUMN()+(-1), 1)), 0)</f>
        <v>1.278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0)</f>
        <v>320.714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0.249</v>
      </c>
      <c r="G22" s="12">
        <v>68579</v>
      </c>
      <c r="H22" s="12">
        <f ca="1">ROUND(INDIRECT(ADDRESS(ROW()+(0), COLUMN()+(-2), 1))*INDIRECT(ADDRESS(ROW()+(0), COLUMN()+(-1), 1)), 0)</f>
        <v>17.076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0.249</v>
      </c>
      <c r="G23" s="14">
        <v>42789</v>
      </c>
      <c r="H23" s="14">
        <f ca="1">ROUND(INDIRECT(ADDRESS(ROW()+(0), COLUMN()+(-2), 1))*INDIRECT(ADDRESS(ROW()+(0), COLUMN()+(-1), 1)), 0)</f>
        <v>10.655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0)</f>
        <v>27.731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0)</f>
        <v>348.445</v>
      </c>
      <c r="H26" s="14">
        <f ca="1">ROUND(INDIRECT(ADDRESS(ROW()+(0), COLUMN()+(-2), 1))*INDIRECT(ADDRESS(ROW()+(0), COLUMN()+(-1), 1))/100, 0)</f>
        <v>6.969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0)</f>
        <v>355.414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