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<sst xmlns="http://schemas.openxmlformats.org/spreadsheetml/2006/main" count="41" uniqueCount="41">
  <si>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</si>
  <si>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RTC019</t>
  </si>
  <si>
    <t xml:space="preserve">Ud</t>
  </si>
  <si>
    <t xml:space="preserve">Trampilla para cielorraso continuo de placas de yeso laminado. Sistema "PLACO".</t>
  </si>
  <si>
    <r>
      <rPr>
        <sz val="8.25"/>
        <color rgb="FF000000"/>
        <rFont val="Arial"/>
        <family val="2"/>
      </rPr>
      <t xml:space="preserve">Trampilla de registro Gyptone Access Big Line Tipo 6 "PLACO", de 600x600 mm, formada por marco y tapa de 510x510 mm, para cielorraso continuo de placas de yeso laminado perforadas fonoabsorbentes Gyptone Continuo. Incluso fijaciones, elementos de suspensión, tornillería, tratamiento de juntas y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</si>
  <si>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</si>
  <si>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</si>
  <si>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</si>
  <si>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</si>
  <si>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</si>
  <si>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</si>
  <si>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</si>
  <si>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mt12plp010</t>
  </si>
  <si>
    <t xml:space="preserve">m</t>
  </si>
  <si>
    <t xml:space="preserve">Perfil de acero galvanizado, F-530 "PLACO", fabricado mediante laminación en frío, de 3000 mm de longitud, 45x18 mm de sección y 0,6 mm de espesor, para la realización de trasdosados autoportantes y techos.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</si>
  <si>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</si>
  <si>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</si>
  <si>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</si>
  <si>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mt12pla020a</t>
  </si>
  <si>
    <t xml:space="preserve">Ud</t>
  </si>
  <si>
    <t xml:space="preserve">Trampilla de registro Gyptone Access Big Line Tipo 6 "PLACO", de 600x600 mm, formada por marco y tapa de 510x510 mm.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</si>
  <si>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</si>
  <si>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</si>
  <si>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</si>
  <si>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</si>
  <si>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</si>
  <si>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</si>
  <si>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</si>
  <si>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</si>
  <si>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</si>
  <si>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</si>
  <si>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cielosrrasos.</t>
  </si>
  <si>
    <t xml:space="preserve">mo082</t>
  </si>
  <si>
    <t xml:space="preserve">h</t>
  </si>
  <si>
    <t xml:space="preserve">Medio oficial colocador de cielosrrasos.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</si>
  <si>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</si>
  <si>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</si>
  <si>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</si>
  <si>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</si>
  <si>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158.200G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</si>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</sst>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3.78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8122</v>
      </c>
      <c r="H10" s="12">
        <f ca="1">ROUND(INDIRECT(ADDRESS(ROW()+(0), COLUMN()+(-2), 1))*INDIRECT(ADDRESS(ROW()+(0), COLUMN()+(-1), 1)), 0)</f>
        <v>9.746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83</v>
      </c>
      <c r="H11" s="12">
        <f ca="1">ROUND(INDIRECT(ADDRESS(ROW()+(0), COLUMN()+(-2), 1))*INDIRECT(ADDRESS(ROW()+(0), COLUMN()+(-1), 1)), 0)</f>
        <v>2.158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848583</v>
      </c>
      <c r="H12" s="12">
        <f ca="1">ROUND(INDIRECT(ADDRESS(ROW()+(0), COLUMN()+(-2), 1))*INDIRECT(ADDRESS(ROW()+(0), COLUMN()+(-1), 1)), 0)</f>
        <v>848.583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7640</v>
      </c>
      <c r="H13" s="12">
        <f ca="1">ROUND(INDIRECT(ADDRESS(ROW()+(0), COLUMN()+(-2), 1))*INDIRECT(ADDRESS(ROW()+(0), COLUMN()+(-1), 1)), 0)</f>
        <v>2.292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1.2</v>
      </c>
      <c r="G14" s="14">
        <v>286</v>
      </c>
      <c r="H14" s="14">
        <f ca="1">ROUND(INDIRECT(ADDRESS(ROW()+(0), COLUMN()+(-2), 1))*INDIRECT(ADDRESS(ROW()+(0), COLUMN()+(-1), 1)), 0)</f>
        <v>343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863.122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0.938</v>
      </c>
      <c r="G17" s="12">
        <v>40067</v>
      </c>
      <c r="H17" s="12">
        <f ca="1">ROUND(INDIRECT(ADDRESS(ROW()+(0), COLUMN()+(-2), 1))*INDIRECT(ADDRESS(ROW()+(0), COLUMN()+(-1), 1)), 0)</f>
        <v>37.583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0.469</v>
      </c>
      <c r="G18" s="14">
        <v>24809</v>
      </c>
      <c r="H18" s="14">
        <f ca="1">ROUND(INDIRECT(ADDRESS(ROW()+(0), COLUMN()+(-2), 1))*INDIRECT(ADDRESS(ROW()+(0), COLUMN()+(-1), 1)), 0)</f>
        <v>11.635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49.218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912.34</v>
      </c>
      <c r="H21" s="14">
        <f ca="1">ROUND(INDIRECT(ADDRESS(ROW()+(0), COLUMN()+(-2), 1))*INDIRECT(ADDRESS(ROW()+(0), COLUMN()+(-1), 1))/100, 0)</f>
        <v>18.247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930.587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