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<sst xmlns="http://schemas.openxmlformats.org/spreadsheetml/2006/main" count="56" uniqueCount="56">
  <si>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</si>
  <si>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RTD020</t>
  </si>
  <si>
    <t xml:space="preserve">m²</t>
  </si>
  <si>
    <t xml:space="preserve">Cielorraso registrable de placas de yeso laminado.</t>
  </si>
  <si>
    <r>
      <rPr>
        <sz val="8.25"/>
        <color rgb="FF000000"/>
        <rFont val="Arial"/>
        <family val="2"/>
      </rPr>
      <t xml:space="preserve">Cielorraso registrable suspendido, decorativo, situado a una altura menor de 4 m, constituido por: ESTRUCTURA: perfilería vista, de acero galvanizado, con suela de 24 mm de ancho, comprendiendo perfiles primarios y secundarios, suspendidos de la losa o elemento soporte con varillas y cuelgues; PLACAS: placas de yeso laminado, acabado sin revestir, de 1200x600x9,5 mm, de superficie lisa.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</si>
  <si>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</si>
  <si>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</si>
  <si>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</si>
  <si>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</si>
  <si>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</si>
  <si>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</si>
  <si>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</si>
  <si>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mt12psg220</t>
  </si>
  <si>
    <t xml:space="preserve">Ud</t>
  </si>
  <si>
    <t xml:space="preserve">Fijación compuesta por tarugo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</si>
  <si>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</si>
  <si>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</si>
  <si>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</si>
  <si>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</si>
  <si>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</si>
  <si>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</si>
  <si>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</si>
  <si>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</si>
  <si>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</si>
  <si>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</si>
  <si>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</si>
  <si>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</si>
  <si>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</si>
  <si>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</si>
  <si>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</si>
  <si>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</si>
  <si>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</si>
  <si>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</si>
  <si>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</si>
  <si>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</si>
  <si>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</si>
  <si>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</si>
  <si>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</si>
  <si>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</si>
  <si>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mt12psg020a</t>
  </si>
  <si>
    <t xml:space="preserve">m²</t>
  </si>
  <si>
    <t xml:space="preserve">Placa de yeso laminado, acabado sin revestir, de 1200x600x9,5 mm, de superficie lisa, para cielorrasos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</si>
  <si>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</si>
  <si>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</si>
  <si>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</si>
  <si>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</si>
  <si>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</si>
  <si>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</si>
  <si>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</si>
  <si>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</si>
  <si>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</si>
  <si>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</si>
  <si>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</si>
  <si>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</si>
  <si>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44.352G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</si>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</sst>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0.84</v>
      </c>
      <c r="G10" s="12">
        <v>662</v>
      </c>
      <c r="H10" s="12">
        <f ca="1">ROUND(INDIRECT(ADDRESS(ROW()+(0), COLUMN()+(-2), 1))*INDIRECT(ADDRESS(ROW()+(0), COLUMN()+(-1), 1)), 0)</f>
        <v>556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0.84</v>
      </c>
      <c r="G11" s="12">
        <v>3844</v>
      </c>
      <c r="H11" s="12">
        <f ca="1">ROUND(INDIRECT(ADDRESS(ROW()+(0), COLUMN()+(-2), 1))*INDIRECT(ADDRESS(ROW()+(0), COLUMN()+(-1), 1)), 0)</f>
        <v>3.229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3729</v>
      </c>
      <c r="H12" s="12">
        <f ca="1">ROUND(INDIRECT(ADDRESS(ROW()+(0), COLUMN()+(-2), 1))*INDIRECT(ADDRESS(ROW()+(0), COLUMN()+(-1), 1)), 0)</f>
        <v>3.132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0.84</v>
      </c>
      <c r="G13" s="12">
        <v>430</v>
      </c>
      <c r="H13" s="12">
        <f ca="1">ROUND(INDIRECT(ADDRESS(ROW()+(0), COLUMN()+(-2), 1))*INDIRECT(ADDRESS(ROW()+(0), COLUMN()+(-1), 1)), 0)</f>
        <v>361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0.84</v>
      </c>
      <c r="G14" s="12">
        <v>5743</v>
      </c>
      <c r="H14" s="12">
        <f ca="1">ROUND(INDIRECT(ADDRESS(ROW()+(0), COLUMN()+(-2), 1))*INDIRECT(ADDRESS(ROW()+(0), COLUMN()+(-1), 1)), 0)</f>
        <v>4.824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0.84</v>
      </c>
      <c r="G15" s="12">
        <v>19471</v>
      </c>
      <c r="H15" s="12">
        <f ca="1">ROUND(INDIRECT(ADDRESS(ROW()+(0), COLUMN()+(-2), 1))*INDIRECT(ADDRESS(ROW()+(0), COLUMN()+(-1), 1)), 0)</f>
        <v>16.356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0.84</v>
      </c>
      <c r="G16" s="12">
        <v>19471</v>
      </c>
      <c r="H16" s="12">
        <f ca="1">ROUND(INDIRECT(ADDRESS(ROW()+(0), COLUMN()+(-2), 1))*INDIRECT(ADDRESS(ROW()+(0), COLUMN()+(-1), 1)), 0)</f>
        <v>16.356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1.67</v>
      </c>
      <c r="G17" s="12">
        <v>19371</v>
      </c>
      <c r="H17" s="12">
        <f ca="1">ROUND(INDIRECT(ADDRESS(ROW()+(0), COLUMN()+(-2), 1))*INDIRECT(ADDRESS(ROW()+(0), COLUMN()+(-1), 1)), 0)</f>
        <v>32.35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17973</v>
      </c>
      <c r="H18" s="12">
        <f ca="1">ROUND(INDIRECT(ADDRESS(ROW()+(0), COLUMN()+(-2), 1))*INDIRECT(ADDRESS(ROW()+(0), COLUMN()+(-1), 1)), 0)</f>
        <v>7.189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1.02</v>
      </c>
      <c r="G19" s="14">
        <v>54519</v>
      </c>
      <c r="H19" s="14">
        <f ca="1">ROUND(INDIRECT(ADDRESS(ROW()+(0), COLUMN()+(-2), 1))*INDIRECT(ADDRESS(ROW()+(0), COLUMN()+(-1), 1)), 0)</f>
        <v>55.609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0)</f>
        <v>139.962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0.305</v>
      </c>
      <c r="G22" s="12">
        <v>68579</v>
      </c>
      <c r="H22" s="12">
        <f ca="1">ROUND(INDIRECT(ADDRESS(ROW()+(0), COLUMN()+(-2), 1))*INDIRECT(ADDRESS(ROW()+(0), COLUMN()+(-1), 1)), 0)</f>
        <v>20.916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0.305</v>
      </c>
      <c r="G23" s="14">
        <v>42789</v>
      </c>
      <c r="H23" s="14">
        <f ca="1">ROUND(INDIRECT(ADDRESS(ROW()+(0), COLUMN()+(-2), 1))*INDIRECT(ADDRESS(ROW()+(0), COLUMN()+(-1), 1)), 0)</f>
        <v>13.051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0)</f>
        <v>33.967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0)</f>
        <v>173.929</v>
      </c>
      <c r="H26" s="14">
        <f ca="1">ROUND(INDIRECT(ADDRESS(ROW()+(0), COLUMN()+(-2), 1))*INDIRECT(ADDRESS(ROW()+(0), COLUMN()+(-1), 1))/100, 0)</f>
        <v>3.479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0)</f>
        <v>177.408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