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<sst xmlns="http://schemas.openxmlformats.org/spreadsheetml/2006/main" count="41" uniqueCount="41">
  <si>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</si>
  <si>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RTL026</t>
  </si>
  <si>
    <t xml:space="preserve">m²</t>
  </si>
  <si>
    <t xml:space="preserve">Cielorraso registrable de lamas metálicas, sistema "KNAUF".</t>
  </si>
  <si>
    <r>
      <rPr>
        <sz val="8.25"/>
        <color rgb="FF000000"/>
        <rFont val="Arial"/>
        <family val="2"/>
      </rPr>
      <t xml:space="preserve">Cielorraso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sistema D412.es "KNAUF"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lamas horizontales de superficie lisa, de aluminio lacado y de 85 mm de ancho, separadas 15 mm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entramado metálico visto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</si>
  <si>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</si>
  <si>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</si>
  <si>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</si>
  <si>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</si>
  <si>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</si>
  <si>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</si>
  <si>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</si>
  <si>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mt12flk020ea</t>
  </si>
  <si>
    <t xml:space="preserve">m</t>
  </si>
  <si>
    <t xml:space="preserve">Lama horizontal de superficie lisa, de aluminio prelacado, modelo Compak AR "KNAUF", de 85 mm de ancho y 0,5 mm de espesor, para cielorrasos registrables con entramado visto.</t>
  </si>
  <si>
    <t xml:space="preserve">mt12pfk070a</t>
  </si>
  <si>
    <t xml:space="preserve">m</t>
  </si>
  <si>
    <t xml:space="preserve">Perfil Compak AR-CR "KNAUF", de chapa de aluminio, acabado troquelado, para la colocación de lamas horizontales cada 100 mm, en cielorrasos registrables.</t>
  </si>
  <si>
    <t xml:space="preserve">mt12pfk080a</t>
  </si>
  <si>
    <t xml:space="preserve">m</t>
  </si>
  <si>
    <t xml:space="preserve">Perfil en U 18/25/3050 mm, "KNAUF", color blanco, de aluminio lacado.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</si>
  <si>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</si>
  <si>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</si>
  <si>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</si>
  <si>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</si>
  <si>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</si>
  <si>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</si>
  <si>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</si>
  <si>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</si>
  <si>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</si>
  <si>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</si>
  <si>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</si>
  <si>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</si>
  <si>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</si>
  <si>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</si>
  <si>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</si>
  <si>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</si>
  <si>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</si>
  <si>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</si>
  <si>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40.205G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</si>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</sst>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56.27" customWidth="1"/>
    <col min="6" max="6" width="12.07" customWidth="1"/>
    <col min="7" max="7" width="11.90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10.200000</v>
      </c>
      <c r="G10" s="11">
        <v>13592.000000</v>
      </c>
      <c r="H10" s="11">
        <f ca="1">ROUND(INDIRECT(ADDRESS(ROW()+(0), COLUMN()+(-2), 1))*INDIRECT(ADDRESS(ROW()+(0), COLUMN()+(-1), 1)), 0)</f>
        <v>138.638000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14210.000000</v>
      </c>
      <c r="H11" s="11">
        <f ca="1">ROUND(INDIRECT(ADDRESS(ROW()+(0), COLUMN()+(-2), 1))*INDIRECT(ADDRESS(ROW()+(0), COLUMN()+(-1), 1)), 0)</f>
        <v>14.210000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0.750000</v>
      </c>
      <c r="G12" s="11">
        <v>23323.000000</v>
      </c>
      <c r="H12" s="11">
        <f ca="1">ROUND(INDIRECT(ADDRESS(ROW()+(0), COLUMN()+(-2), 1))*INDIRECT(ADDRESS(ROW()+(0), COLUMN()+(-1), 1)), 0)</f>
        <v>17.492000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0.800000</v>
      </c>
      <c r="G13" s="11">
        <v>3675.000000</v>
      </c>
      <c r="H13" s="11">
        <f ca="1">ROUND(INDIRECT(ADDRESS(ROW()+(0), COLUMN()+(-2), 1))*INDIRECT(ADDRESS(ROW()+(0), COLUMN()+(-1), 1)), 0)</f>
        <v>2.940000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0.800000</v>
      </c>
      <c r="G14" s="13">
        <v>497.000000</v>
      </c>
      <c r="H14" s="13">
        <f ca="1">ROUND(INDIRECT(ADDRESS(ROW()+(0), COLUMN()+(-2), 1))*INDIRECT(ADDRESS(ROW()+(0), COLUMN()+(-1), 1)), 0)</f>
        <v>398.000000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173.678000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0.311000</v>
      </c>
      <c r="G17" s="11">
        <v>27971.000000</v>
      </c>
      <c r="H17" s="11">
        <f ca="1">ROUND(INDIRECT(ADDRESS(ROW()+(0), COLUMN()+(-2), 1))*INDIRECT(ADDRESS(ROW()+(0), COLUMN()+(-1), 1)), 0)</f>
        <v>8.699000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0.311000</v>
      </c>
      <c r="G18" s="13">
        <v>17110.000000</v>
      </c>
      <c r="H18" s="13">
        <f ca="1">ROUND(INDIRECT(ADDRESS(ROW()+(0), COLUMN()+(-2), 1))*INDIRECT(ADDRESS(ROW()+(0), COLUMN()+(-1), 1)), 0)</f>
        <v>5.321000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0)</f>
        <v>14.020000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0)</f>
        <v>187.698000</v>
      </c>
      <c r="H21" s="13">
        <f ca="1">ROUND(INDIRECT(ADDRESS(ROW()+(0), COLUMN()+(-2), 1))*INDIRECT(ADDRESS(ROW()+(0), COLUMN()+(-1), 1))/100, 0)</f>
        <v>3.754000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0)</f>
        <v>191.452000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