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<sst xmlns="http://schemas.openxmlformats.org/spreadsheetml/2006/main" count="35" uniqueCount="35">
  <si>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</si>
  <si>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LCY010</t>
  </si>
  <si>
    <t xml:space="preserve">Ud</t>
  </si>
  <si>
    <t xml:space="preserve">Carpintería exterior de aluminio "CORTIZO".</t>
  </si>
  <si>
    <r>
      <rPr>
        <sz val="8.25"/>
        <color rgb="FF000000"/>
        <rFont val="Arial"/>
        <family val="2"/>
      </rPr>
  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con clasificación a la permeabilidad al aire 3 m³/h·m² a 100 Pa, clasificación a la estanqueidad al agua 100 min a 1950 Pa, y clasificación a la resistencia a la carga del viento 2000 Pa, sin premarco y sin persiana. Incluso patillas de anclaje para la fijación de la carpintería, sellador adhesivo y silicona neutra para sellado perimetral de las juntas exterior e interior, entre la carpintería y la obra. TSAC. El precio no incluye el recibido en obra de la carpintería.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</si>
  <si>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</si>
  <si>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</si>
  <si>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</si>
  <si>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</si>
  <si>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</si>
  <si>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</si>
  <si>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</si>
  <si>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mt25pfz280acaa</t>
  </si>
  <si>
    <t xml:space="preserve">Ud</t>
  </si>
  <si>
    <t xml:space="preserve">Ventana de aluminio, serie Cor-80 Industrial "CORTIZO", con rotura de puente térmico, dos hojas practicables, con apertura hacia el interior, dimensiones 1200x600 mm, acabado lacado color blanco, con el sello QUALICOAT, que garantiza el espesor y la calidad del proceso de lacado, compuesta de hoja de 88 mm y marco de 80 mm, junquillos, galce, juntas de estanqueidad de EPDM, manilla estándar y herrajes; transmitancia térmica del marco: Uh,m = desde 1,3 W/(m²K); espesor máximo del acristalamiento: 65 mm, Permeabilidad al aire en relación con la superficie total de 3 m³/h·m² a 100 Pa. Estanqueidad al agua de 100 min a 1950 Pa. Resistencia a la carga del viento de 2000 Pa, tolerando una flecha frontal de hasta 1/300 en el elemento más deformado del bastidor. TSAC.</t>
  </si>
  <si>
    <t xml:space="preserve">mt22www010a</t>
  </si>
  <si>
    <t xml:space="preserve">Ud</t>
  </si>
  <si>
    <t xml:space="preserve">Cartucho de 290 ml de sellador adhesivo monocomponente, neutro, superelástico, a base de polímero MS, color blanco, con resistencia a la intemperie y a los rayos UV y elongación hasta rotura 750%.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</si>
  <si>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</si>
  <si>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</si>
  <si>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</si>
  <si>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</si>
  <si>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</si>
  <si>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</si>
  <si>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</si>
  <si>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cerrajero.</t>
  </si>
  <si>
    <t xml:space="preserve">mo059</t>
  </si>
  <si>
    <t xml:space="preserve">h</t>
  </si>
  <si>
    <t xml:space="preserve">Medio oficial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</si>
  <si>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</si>
  <si>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</si>
  <si>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</si>
  <si>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</si>
  <si>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404.481G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</si>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</sst>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0.85" customWidth="1"/>
    <col min="4" max="4" width="7.65" customWidth="1"/>
    <col min="5" max="5" width="69.1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08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5.48657e+06</v>
      </c>
      <c r="H10" s="12">
        <f ca="1">ROUND(INDIRECT(ADDRESS(ROW()+(0), COLUMN()+(-2), 1))*INDIRECT(ADDRESS(ROW()+(0), COLUMN()+(-1), 1)), 0)</f>
        <v>5.48657e+06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0.612</v>
      </c>
      <c r="G11" s="12">
        <v>33367</v>
      </c>
      <c r="H11" s="12">
        <f ca="1">ROUND(INDIRECT(ADDRESS(ROW()+(0), COLUMN()+(-2), 1))*INDIRECT(ADDRESS(ROW()+(0), COLUMN()+(-1), 1)), 0)</f>
        <v>20.421</v>
      </c>
    </row>
    <row r="12" spans="1:8" ht="45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0.288</v>
      </c>
      <c r="G12" s="14">
        <v>29835</v>
      </c>
      <c r="H12" s="14">
        <f ca="1">ROUND(INDIRECT(ADDRESS(ROW()+(0), COLUMN()+(-2), 1))*INDIRECT(ADDRESS(ROW()+(0), COLUMN()+(-1), 1)), 0)</f>
        <v>8.592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0)</f>
        <v>5.51558e+06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1.464</v>
      </c>
      <c r="G15" s="12">
        <v>72579</v>
      </c>
      <c r="H15" s="12">
        <f ca="1">ROUND(INDIRECT(ADDRESS(ROW()+(0), COLUMN()+(-2), 1))*INDIRECT(ADDRESS(ROW()+(0), COLUMN()+(-1), 1)), 0)</f>
        <v>106.256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0.938</v>
      </c>
      <c r="G16" s="14">
        <v>46019</v>
      </c>
      <c r="H16" s="14">
        <f ca="1">ROUND(INDIRECT(ADDRESS(ROW()+(0), COLUMN()+(-2), 1))*INDIRECT(ADDRESS(ROW()+(0), COLUMN()+(-1), 1)), 0)</f>
        <v>43.166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0)</f>
        <v>149.422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0)</f>
        <v>5.66501e+06</v>
      </c>
      <c r="H19" s="14">
        <f ca="1">ROUND(INDIRECT(ADDRESS(ROW()+(0), COLUMN()+(-2), 1))*INDIRECT(ADDRESS(ROW()+(0), COLUMN()+(-1), 1))/100, 0)</f>
        <v>113.3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0)</f>
        <v>5.77831e+06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