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<sst xmlns="http://schemas.openxmlformats.org/spreadsheetml/2006/main" count="51" uniqueCount="51">
  <si>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</si>
  <si>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0CA010</t>
  </si>
  <si>
    <t xml:space="preserve">m²</t>
  </si>
  <si>
    <t xml:space="preserve">Protección de aceras y de cordones de vereda.</t>
  </si>
  <si>
    <r>
      <rPr>
        <sz val="8.25"/>
        <color rgb="FF000000"/>
        <rFont val="Arial"/>
        <family val="2"/>
      </rPr>
      <t xml:space="preserve">Protección de aceras y de cordones de vereda existentes que pudieran verse afectados por el paso de vehículos durante los trabajos, mediante extendido de lámina separadora de polietileno, con una masa superficial de 230 g/m² y base de hormigón masivo de 10 cm de espesor, realizada con hormigón fck 150, HM-15/B/19/I elaborado en planta y vaciado con bomba.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</si>
  <si>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</si>
  <si>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</si>
  <si>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</si>
  <si>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</si>
  <si>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</si>
  <si>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</si>
  <si>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</si>
  <si>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</si>
  <si>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</si>
  <si>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</si>
  <si>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mt10hmf130gnd</t>
  </si>
  <si>
    <t xml:space="preserve">m³</t>
  </si>
  <si>
    <t xml:space="preserve">Hormigón masivo fck 150, bombeable, tipo HM-15/B/19/I, elaborado en planta.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</si>
  <si>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</si>
  <si>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</si>
  <si>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</si>
  <si>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</si>
  <si>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</si>
  <si>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</si>
  <si>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</si>
  <si>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</si>
  <si>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</si>
  <si>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</si>
  <si>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</si>
  <si>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</si>
  <si>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</si>
  <si>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</si>
  <si>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</si>
  <si>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</si>
  <si>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</si>
  <si>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</si>
  <si>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</si>
  <si>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</si>
  <si>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</si>
  <si>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</si>
  <si>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mo077</t>
  </si>
  <si>
    <t xml:space="preserve">h</t>
  </si>
  <si>
    <t xml:space="preserve">Medio 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</si>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</sst>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8.16" customWidth="1"/>
    <col min="5" max="5" width="64.77" customWidth="1"/>
    <col min="6" max="6" width="13.43" customWidth="1"/>
    <col min="7" max="7" width="16.4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5364</v>
      </c>
      <c r="H10" s="12">
        <f ca="1">ROUND(INDIRECT(ADDRESS(ROW()+(0), COLUMN()+(-2), 1))*INDIRECT(ADDRESS(ROW()+(0), COLUMN()+(-1), 1)), 0)</f>
        <v>5.9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682287</v>
      </c>
      <c r="H11" s="14">
        <f ca="1">ROUND(INDIRECT(ADDRESS(ROW()+(0), COLUMN()+(-2), 1))*INDIRECT(ADDRESS(ROW()+(0), COLUMN()+(-1), 1)), 0)</f>
        <v>71.64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77.54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0.092</v>
      </c>
      <c r="G14" s="12">
        <v>30047</v>
      </c>
      <c r="H14" s="12">
        <f ca="1">ROUND(INDIRECT(ADDRESS(ROW()+(0), COLUMN()+(-2), 1))*INDIRECT(ADDRESS(ROW()+(0), COLUMN()+(-1), 1)), 0)</f>
        <v>2.764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0.005</v>
      </c>
      <c r="G15" s="12">
        <v>1.09381e+006</v>
      </c>
      <c r="H15" s="12">
        <f ca="1">ROUND(INDIRECT(ADDRESS(ROW()+(0), COLUMN()+(-2), 1))*INDIRECT(ADDRESS(ROW()+(0), COLUMN()+(-1), 1)), 0)</f>
        <v>5.469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0.165</v>
      </c>
      <c r="G16" s="12">
        <v>26252</v>
      </c>
      <c r="H16" s="12">
        <f ca="1">ROUND(INDIRECT(ADDRESS(ROW()+(0), COLUMN()+(-2), 1))*INDIRECT(ADDRESS(ROW()+(0), COLUMN()+(-1), 1)), 0)</f>
        <v>4.332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24514</v>
      </c>
      <c r="H17" s="14">
        <f ca="1">ROUND(INDIRECT(ADDRESS(ROW()+(0), COLUMN()+(-2), 1))*INDIRECT(ADDRESS(ROW()+(0), COLUMN()+(-1), 1)), 0)</f>
        <v>4.045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0)</f>
        <v>16.61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0.069</v>
      </c>
      <c r="G20" s="12">
        <v>66739</v>
      </c>
      <c r="H20" s="12">
        <f ca="1">ROUND(INDIRECT(ADDRESS(ROW()+(0), COLUMN()+(-2), 1))*INDIRECT(ADDRESS(ROW()+(0), COLUMN()+(-1), 1)), 0)</f>
        <v>4.605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0.195</v>
      </c>
      <c r="G21" s="12">
        <v>41173</v>
      </c>
      <c r="H21" s="12">
        <f ca="1">ROUND(INDIRECT(ADDRESS(ROW()+(0), COLUMN()+(-2), 1))*INDIRECT(ADDRESS(ROW()+(0), COLUMN()+(-1), 1)), 0)</f>
        <v>8.029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0.035</v>
      </c>
      <c r="G22" s="12">
        <v>42789</v>
      </c>
      <c r="H22" s="12">
        <f ca="1">ROUND(INDIRECT(ADDRESS(ROW()+(0), COLUMN()+(-2), 1))*INDIRECT(ADDRESS(ROW()+(0), COLUMN()+(-1), 1)), 0)</f>
        <v>1.498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0.189</v>
      </c>
      <c r="G23" s="14">
        <v>41847</v>
      </c>
      <c r="H23" s="14">
        <f ca="1">ROUND(INDIRECT(ADDRESS(ROW()+(0), COLUMN()+(-2), 1))*INDIRECT(ADDRESS(ROW()+(0), COLUMN()+(-1), 1)), 0)</f>
        <v>7.909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0)</f>
        <v>22.041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1)),INDIRECT(ADDRESS(ROW()+(-14), COLUMN()+(1), 1))), 0)</f>
        <v>116.191</v>
      </c>
      <c r="H26" s="14">
        <f ca="1">ROUND(INDIRECT(ADDRESS(ROW()+(0), COLUMN()+(-2), 1))*INDIRECT(ADDRESS(ROW()+(0), COLUMN()+(-1), 1))/100, 0)</f>
        <v>2.324</v>
      </c>
    </row>
    <row r="27" spans="1:8" ht="13.50" thickBot="1" customHeight="1">
      <c r="A27" s="8"/>
      <c r="B27" s="8"/>
      <c r="C27" s="8"/>
      <c r="D27" s="8"/>
      <c r="E27" s="8"/>
      <c r="F27" s="21" t="s">
        <v>50</v>
      </c>
      <c r="G27" s="21"/>
      <c r="H27" s="22">
        <f ca="1">ROUND(SUM(INDIRECT(ADDRESS(ROW()+(-1), COLUMN()+(0), 1)),INDIRECT(ADDRESS(ROW()+(-3), COLUMN()+(0), 1)),INDIRECT(ADDRESS(ROW()+(-9), COLUMN()+(0), 1)),INDIRECT(ADDRESS(ROW()+(-15), COLUMN()+(0), 1))), 0)</f>
        <v>118.515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