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<sst xmlns="http://schemas.openxmlformats.org/spreadsheetml/2006/main" count="34" uniqueCount="34">
  <si>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</si>
  <si>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ACE041</t>
  </si>
  <si>
    <t xml:space="preserve">m³</t>
  </si>
  <si>
    <t xml:space="preserve">Excavación de zanjas, con medios manuales.</t>
  </si>
  <si>
    <r>
      <rPr>
        <sz val="8.25"/>
        <color rgb="FF000000"/>
        <rFont val="Arial"/>
        <family val="2"/>
      </rPr>
      <t xml:space="preserve">Excavación de zanjas en roca, de hasta 1,25 m de profundidad máxima, con medios manuales, y carga mecánica a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</si>
  <si>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</si>
  <si>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</si>
  <si>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</si>
  <si>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</si>
  <si>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</si>
  <si>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</si>
  <si>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</si>
  <si>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mq01ret020c</t>
  </si>
  <si>
    <t xml:space="preserve">h</t>
  </si>
  <si>
    <t xml:space="preserve">Retrocargadora sobre neumáticos, de 74,9 kW.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</si>
  <si>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</si>
  <si>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</si>
  <si>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</si>
  <si>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</si>
  <si>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</si>
  <si>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</si>
  <si>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</si>
  <si>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</si>
  <si>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</si>
  <si>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</si>
  <si>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de construcción de obra civil.</t>
  </si>
  <si>
    <t xml:space="preserve">mo087</t>
  </si>
  <si>
    <t xml:space="preserve">h</t>
  </si>
  <si>
    <t xml:space="preserve">Medio 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</si>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</sst>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40" customWidth="1"/>
    <col min="4" max="4" width="12.24" customWidth="1"/>
    <col min="5" max="5" width="44.71" customWidth="1"/>
    <col min="6" max="6" width="18.36" customWidth="1"/>
    <col min="7" max="7" width="19.72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0.05</v>
      </c>
      <c r="G10" s="12">
        <v>264313</v>
      </c>
      <c r="H10" s="12">
        <f ca="1">ROUND(INDIRECT(ADDRESS(ROW()+(0), COLUMN()+(-2), 1))*INDIRECT(ADDRESS(ROW()+(0), COLUMN()+(-1), 1)), 0)</f>
        <v>13.216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1.035</v>
      </c>
      <c r="G11" s="12">
        <v>26594</v>
      </c>
      <c r="H11" s="12">
        <f ca="1">ROUND(INDIRECT(ADDRESS(ROW()+(0), COLUMN()+(-2), 1))*INDIRECT(ADDRESS(ROW()+(0), COLUMN()+(-1), 1)), 0)</f>
        <v>27.525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1.035</v>
      </c>
      <c r="G12" s="14">
        <v>24834</v>
      </c>
      <c r="H12" s="14">
        <f ca="1">ROUND(INDIRECT(ADDRESS(ROW()+(0), COLUMN()+(-2), 1))*INDIRECT(ADDRESS(ROW()+(0), COLUMN()+(-1), 1)), 0)</f>
        <v>25.704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66.445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1.601</v>
      </c>
      <c r="G15" s="12">
        <v>71618</v>
      </c>
      <c r="H15" s="12">
        <f ca="1">ROUND(INDIRECT(ADDRESS(ROW()+(0), COLUMN()+(-2), 1))*INDIRECT(ADDRESS(ROW()+(0), COLUMN()+(-1), 1)), 0)</f>
        <v>114.66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0.986</v>
      </c>
      <c r="G16" s="14">
        <v>45914</v>
      </c>
      <c r="H16" s="14">
        <f ca="1">ROUND(INDIRECT(ADDRESS(ROW()+(0), COLUMN()+(-2), 1))*INDIRECT(ADDRESS(ROW()+(0), COLUMN()+(-1), 1)), 0)</f>
        <v>45.272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0)</f>
        <v>159.932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0)</f>
        <v>226.377</v>
      </c>
      <c r="H19" s="14">
        <f ca="1">ROUND(INDIRECT(ADDRESS(ROW()+(0), COLUMN()+(-2), 1))*INDIRECT(ADDRESS(ROW()+(0), COLUMN()+(-1), 1))/100, 0)</f>
        <v>4.528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0)</f>
        <v>230.905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