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<sst xmlns="http://schemas.openxmlformats.org/spreadsheetml/2006/main" count="61" uniqueCount="61">
  <si>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</si>
  <si>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</si>
  <si>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</si>
  <si>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armadura secundaria de distribución.</t>
  </si>
  <si>
    <r>
      <rPr>
        <sz val="8.25"/>
        <color rgb="FF000000"/>
        <rFont val="Arial"/>
        <family val="2"/>
      </rPr>
      <t xml:space="preserve">Muro de gaviones con dos caras vistas, de 2000x1000x1000 mm de armadura secundaria de distribución, de alambre de acero galvanizado de 4,5 mm de diámetro, con una apertura de malla de 100x100 mm en todas las caras; con diafragma intermedio de 1000x1000 m de armadura secundaria de distribución,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</si>
  <si>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</si>
  <si>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</si>
  <si>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</si>
  <si>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</si>
  <si>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</si>
  <si>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</si>
  <si>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</si>
  <si>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mt07etf010b</t>
  </si>
  <si>
    <t xml:space="preserve">Ud</t>
  </si>
  <si>
    <t xml:space="preserve">Gavión de 2000x1000x1000 mm de armadura secundaria de distribución,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</si>
  <si>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</si>
  <si>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</si>
  <si>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armadura secundaria de distribución,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</si>
  <si>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</si>
  <si>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</si>
  <si>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</si>
  <si>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</si>
  <si>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</si>
  <si>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</si>
  <si>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</si>
  <si>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</si>
  <si>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</si>
  <si>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</si>
  <si>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</si>
  <si>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</si>
  <si>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</si>
  <si>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</si>
  <si>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</si>
  <si>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</si>
  <si>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</si>
  <si>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</si>
  <si>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</si>
  <si>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</si>
  <si>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</si>
  <si>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</si>
  <si>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</si>
  <si>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</si>
  <si>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</si>
  <si>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</si>
  <si>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</si>
  <si>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</si>
  <si>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</si>
  <si>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</si>
  <si>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</si>
  <si>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</si>
  <si>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</si>
  <si>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</si>
  <si>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</si>
  <si>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</si>
  <si>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</si>
  <si>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</si>
  <si>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</si>
  <si>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</si>
  <si>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</si>
  <si>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104.109G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</si>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</sst>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393222</v>
      </c>
      <c r="H10" s="12">
        <f ca="1">ROUND(INDIRECT(ADDRESS(ROW()+(0), COLUMN()+(-2), 1))*INDIRECT(ADDRESS(ROW()+(0), COLUMN()+(-1), 1)), 0)</f>
        <v>196.611</v>
      </c>
    </row>
    <row r="11" spans="1:8" ht="66.00" thickBot="1" customHeight="1">
      <c r="A11" s="1" t="s">
        <v>15</v>
      </c>
      <c r="B11" s="1"/>
      <c r="C11" s="10" t="s">
        <v>16</v>
      </c>
      <c r="D11" s="10"/>
      <c r="E11" s="1" t="s">
        <v>17</v>
      </c>
      <c r="F11" s="11">
        <v>1.5</v>
      </c>
      <c r="G11" s="12">
        <v>39898</v>
      </c>
      <c r="H11" s="12">
        <f ca="1">ROUND(INDIRECT(ADDRESS(ROW()+(0), COLUMN()+(-2), 1))*INDIRECT(ADDRESS(ROW()+(0), COLUMN()+(-1), 1)), 0)</f>
        <v>59.847</v>
      </c>
    </row>
    <row r="12" spans="1:8" ht="13.50" thickBot="1" customHeight="1">
      <c r="A12" s="1" t="s">
        <v>18</v>
      </c>
      <c r="B12" s="1"/>
      <c r="C12" s="10" t="s">
        <v>19</v>
      </c>
      <c r="D12" s="10"/>
      <c r="E12" s="1" t="s">
        <v>20</v>
      </c>
      <c r="F12" s="11">
        <v>0.45</v>
      </c>
      <c r="G12" s="12">
        <v>39726</v>
      </c>
      <c r="H12" s="12">
        <f ca="1">ROUND(INDIRECT(ADDRESS(ROW()+(0), COLUMN()+(-2), 1))*INDIRECT(ADDRESS(ROW()+(0), COLUMN()+(-1), 1)), 0)</f>
        <v>17.877</v>
      </c>
    </row>
    <row r="13" spans="1:8" ht="13.50" thickBot="1" customHeight="1">
      <c r="A13" s="1" t="s">
        <v>21</v>
      </c>
      <c r="B13" s="1"/>
      <c r="C13" s="10" t="s">
        <v>22</v>
      </c>
      <c r="D13" s="10"/>
      <c r="E13" s="1" t="s">
        <v>23</v>
      </c>
      <c r="F13" s="11">
        <v>0.113</v>
      </c>
      <c r="G13" s="12">
        <v>11763</v>
      </c>
      <c r="H13" s="12">
        <f ca="1">ROUND(INDIRECT(ADDRESS(ROW()+(0), COLUMN()+(-2), 1))*INDIRECT(ADDRESS(ROW()+(0), COLUMN()+(-1), 1)), 0)</f>
        <v>1.329</v>
      </c>
    </row>
    <row r="14" spans="1:8" ht="13.50" thickBot="1" customHeight="1">
      <c r="A14" s="1" t="s">
        <v>24</v>
      </c>
      <c r="B14" s="1"/>
      <c r="C14" s="10" t="s">
        <v>25</v>
      </c>
      <c r="D14" s="10"/>
      <c r="E14" s="1" t="s">
        <v>26</v>
      </c>
      <c r="F14" s="11">
        <v>0.015</v>
      </c>
      <c r="G14" s="12">
        <v>120987</v>
      </c>
      <c r="H14" s="12">
        <f ca="1">ROUND(INDIRECT(ADDRESS(ROW()+(0), COLUMN()+(-2), 1))*INDIRECT(ADDRESS(ROW()+(0), COLUMN()+(-1), 1)), 0)</f>
        <v>1.815</v>
      </c>
    </row>
    <row r="15" spans="1:8" ht="55.50" thickBot="1" customHeight="1">
      <c r="A15" s="1" t="s">
        <v>27</v>
      </c>
      <c r="B15" s="1"/>
      <c r="C15" s="10" t="s">
        <v>28</v>
      </c>
      <c r="D15" s="10"/>
      <c r="E15" s="1" t="s">
        <v>29</v>
      </c>
      <c r="F15" s="11">
        <v>8</v>
      </c>
      <c r="G15" s="12">
        <v>2753</v>
      </c>
      <c r="H15" s="12">
        <f ca="1">ROUND(INDIRECT(ADDRESS(ROW()+(0), COLUMN()+(-2), 1))*INDIRECT(ADDRESS(ROW()+(0), COLUMN()+(-1), 1)), 0)</f>
        <v>22.027</v>
      </c>
    </row>
    <row r="16" spans="1:8" ht="34.50" thickBot="1" customHeight="1">
      <c r="A16" s="1" t="s">
        <v>30</v>
      </c>
      <c r="B16" s="1"/>
      <c r="C16" s="10" t="s">
        <v>31</v>
      </c>
      <c r="D16" s="10"/>
      <c r="E16" s="1" t="s">
        <v>32</v>
      </c>
      <c r="F16" s="11">
        <v>80</v>
      </c>
      <c r="G16" s="12">
        <v>184</v>
      </c>
      <c r="H16" s="12">
        <f ca="1">ROUND(INDIRECT(ADDRESS(ROW()+(0), COLUMN()+(-2), 1))*INDIRECT(ADDRESS(ROW()+(0), COLUMN()+(-1), 1)), 0)</f>
        <v>14.712</v>
      </c>
    </row>
    <row r="17" spans="1:8" ht="24.00" thickBot="1" customHeight="1">
      <c r="A17" s="1" t="s">
        <v>33</v>
      </c>
      <c r="B17" s="1"/>
      <c r="C17" s="10" t="s">
        <v>34</v>
      </c>
      <c r="D17" s="10"/>
      <c r="E17" s="1" t="s">
        <v>35</v>
      </c>
      <c r="F17" s="11">
        <v>0.44</v>
      </c>
      <c r="G17" s="12">
        <v>159542</v>
      </c>
      <c r="H17" s="12">
        <f ca="1">ROUND(INDIRECT(ADDRESS(ROW()+(0), COLUMN()+(-2), 1))*INDIRECT(ADDRESS(ROW()+(0), COLUMN()+(-1), 1)), 0)</f>
        <v>70.198</v>
      </c>
    </row>
    <row r="18" spans="1:8" ht="24.00" thickBot="1" customHeight="1">
      <c r="A18" s="1" t="s">
        <v>36</v>
      </c>
      <c r="B18" s="1"/>
      <c r="C18" s="10" t="s">
        <v>37</v>
      </c>
      <c r="D18" s="10"/>
      <c r="E18" s="1" t="s">
        <v>38</v>
      </c>
      <c r="F18" s="13">
        <v>0.66</v>
      </c>
      <c r="G18" s="14">
        <v>138801</v>
      </c>
      <c r="H18" s="14">
        <f ca="1">ROUND(INDIRECT(ADDRESS(ROW()+(0), COLUMN()+(-2), 1))*INDIRECT(ADDRESS(ROW()+(0), COLUMN()+(-1), 1)), 0)</f>
        <v>91.609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476.025</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298224</v>
      </c>
      <c r="H21" s="12">
        <f ca="1">ROUND(INDIRECT(ADDRESS(ROW()+(0), COLUMN()+(-2), 1))*INDIRECT(ADDRESS(ROW()+(0), COLUMN()+(-1), 1)), 0)</f>
        <v>15.806</v>
      </c>
    </row>
    <row r="22" spans="1:8" ht="13.50" thickBot="1" customHeight="1">
      <c r="A22" s="1" t="s">
        <v>44</v>
      </c>
      <c r="B22" s="1"/>
      <c r="C22" s="10" t="s">
        <v>45</v>
      </c>
      <c r="D22" s="10"/>
      <c r="E22" s="1" t="s">
        <v>46</v>
      </c>
      <c r="F22" s="13">
        <v>0.075</v>
      </c>
      <c r="G22" s="14">
        <v>258461</v>
      </c>
      <c r="H22" s="14">
        <f ca="1">ROUND(INDIRECT(ADDRESS(ROW()+(0), COLUMN()+(-2), 1))*INDIRECT(ADDRESS(ROW()+(0), COLUMN()+(-1), 1)), 0)</f>
        <v>19.385</v>
      </c>
    </row>
    <row r="23" spans="1:8" ht="13.50" thickBot="1" customHeight="1">
      <c r="A23" s="15"/>
      <c r="B23" s="15"/>
      <c r="C23" s="15"/>
      <c r="D23" s="15"/>
      <c r="E23" s="15"/>
      <c r="F23" s="9" t="s">
        <v>47</v>
      </c>
      <c r="G23" s="9"/>
      <c r="H23" s="17">
        <f ca="1">ROUND(SUM(INDIRECT(ADDRESS(ROW()+(-1), COLUMN()+(0), 1)),INDIRECT(ADDRESS(ROW()+(-2), COLUMN()+(0), 1))), 0)</f>
        <v>35.191</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0.556</v>
      </c>
      <c r="G25" s="12">
        <v>66739</v>
      </c>
      <c r="H25" s="12">
        <f ca="1">ROUND(INDIRECT(ADDRESS(ROW()+(0), COLUMN()+(-2), 1))*INDIRECT(ADDRESS(ROW()+(0), COLUMN()+(-1), 1)), 0)</f>
        <v>37.107</v>
      </c>
    </row>
    <row r="26" spans="1:8" ht="13.50" thickBot="1" customHeight="1">
      <c r="A26" s="1" t="s">
        <v>52</v>
      </c>
      <c r="B26" s="1"/>
      <c r="C26" s="10" t="s">
        <v>53</v>
      </c>
      <c r="D26" s="10"/>
      <c r="E26" s="1" t="s">
        <v>54</v>
      </c>
      <c r="F26" s="13">
        <v>2.782</v>
      </c>
      <c r="G26" s="14">
        <v>42789</v>
      </c>
      <c r="H26" s="14">
        <f ca="1">ROUND(INDIRECT(ADDRESS(ROW()+(0), COLUMN()+(-2), 1))*INDIRECT(ADDRESS(ROW()+(0), COLUMN()+(-1), 1)), 0)</f>
        <v>119.04</v>
      </c>
    </row>
    <row r="27" spans="1:8" ht="13.50" thickBot="1" customHeight="1">
      <c r="A27" s="15"/>
      <c r="B27" s="15"/>
      <c r="C27" s="15"/>
      <c r="D27" s="15"/>
      <c r="E27" s="15"/>
      <c r="F27" s="9" t="s">
        <v>55</v>
      </c>
      <c r="G27" s="9"/>
      <c r="H27" s="17">
        <f ca="1">ROUND(SUM(INDIRECT(ADDRESS(ROW()+(-1), COLUMN()+(0), 1)),INDIRECT(ADDRESS(ROW()+(-2), COLUMN()+(0), 1))), 0)</f>
        <v>156.147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0)</f>
        <v>667.363</v>
      </c>
      <c r="H29" s="14">
        <f ca="1">ROUND(INDIRECT(ADDRESS(ROW()+(0), COLUMN()+(-2), 1))*INDIRECT(ADDRESS(ROW()+(0), COLUMN()+(-1), 1))/100, 0)</f>
        <v>26.695</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0)</f>
        <v>694.058</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