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<sst xmlns="http://schemas.openxmlformats.org/spreadsheetml/2006/main" count="49" uniqueCount="49">
  <si>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</si>
  <si>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IUD010</t>
  </si>
  <si>
    <t xml:space="preserve">m</t>
  </si>
  <si>
    <t xml:space="preserve">Cuneta revestida de hormigón.</t>
  </si>
  <si>
    <r>
      <rPr>
        <sz val="8.25"/>
        <color rgb="FF000000"/>
        <rFont val="Arial"/>
        <family val="2"/>
      </rPr>
      <t xml:space="preserve">Cuneta de sección triangular de 100 cm de ancho y 33 cm de profundidad, revestida con una capa de hormigón masivo fck 200, HM-20/P/20/I de 15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</si>
  <si>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</si>
  <si>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</si>
  <si>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</si>
  <si>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</si>
  <si>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</si>
  <si>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</si>
  <si>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</si>
  <si>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mt10hmf130nwg</t>
  </si>
  <si>
    <t xml:space="preserve">m³</t>
  </si>
  <si>
    <t xml:space="preserve">Hormigón masivo fck 200, tipo HM-20/P/19/I, elaborado en planta.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</si>
  <si>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</si>
  <si>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</si>
  <si>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</si>
  <si>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</si>
  <si>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</si>
  <si>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</si>
  <si>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</si>
  <si>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</si>
  <si>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</si>
  <si>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mt15bas030b</t>
  </si>
  <si>
    <t xml:space="preserve">Ud</t>
  </si>
  <si>
    <t xml:space="preserve">Cartucho de masilla elastómera monocomponente a base de poliuretano, de color gris,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</si>
  <si>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</si>
  <si>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Equipo y maquinaria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</si>
  <si>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</si>
  <si>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</si>
  <si>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</si>
  <si>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</si>
  <si>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</si>
  <si>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</si>
  <si>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</si>
  <si>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</si>
  <si>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</si>
  <si>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</si>
  <si>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</si>
  <si>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</si>
  <si>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</si>
  <si>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</si>
  <si>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</si>
  <si>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</si>
  <si>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</si>
  <si>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</si>
  <si>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18.087G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</si>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</sst>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65.79" customWidth="1"/>
    <col min="6" max="6" width="12.92" customWidth="1"/>
    <col min="7" max="7" width="15.9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846018</v>
      </c>
      <c r="H10" s="12">
        <f ca="1">ROUND(INDIRECT(ADDRESS(ROW()+(0), COLUMN()+(-2), 1))*INDIRECT(ADDRESS(ROW()+(0), COLUMN()+(-1), 1)), 0)</f>
        <v>152.283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0.001</v>
      </c>
      <c r="G11" s="12">
        <v>2.41938e+006</v>
      </c>
      <c r="H11" s="12">
        <f ca="1">ROUND(INDIRECT(ADDRESS(ROW()+(0), COLUMN()+(-2), 1))*INDIRECT(ADDRESS(ROW()+(0), COLUMN()+(-1), 1)), 0)</f>
        <v>2.419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0.025</v>
      </c>
      <c r="G12" s="12">
        <v>9426</v>
      </c>
      <c r="H12" s="12">
        <f ca="1">ROUND(INDIRECT(ADDRESS(ROW()+(0), COLUMN()+(-2), 1))*INDIRECT(ADDRESS(ROW()+(0), COLUMN()+(-1), 1)), 0)</f>
        <v>236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54986</v>
      </c>
      <c r="H13" s="12">
        <f ca="1">ROUND(INDIRECT(ADDRESS(ROW()+(0), COLUMN()+(-2), 1))*INDIRECT(ADDRESS(ROW()+(0), COLUMN()+(-1), 1)), 0)</f>
        <v>550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0.36</v>
      </c>
      <c r="G14" s="14">
        <v>67126</v>
      </c>
      <c r="H14" s="14">
        <f ca="1">ROUND(INDIRECT(ADDRESS(ROW()+(0), COLUMN()+(-2), 1))*INDIRECT(ADDRESS(ROW()+(0), COLUMN()+(-1), 1)), 0)</f>
        <v>24.165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179.653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</v>
      </c>
      <c r="G17" s="12">
        <v>41114</v>
      </c>
      <c r="H17" s="12">
        <f ca="1">ROUND(INDIRECT(ADDRESS(ROW()+(0), COLUMN()+(-2), 1))*INDIRECT(ADDRESS(ROW()+(0), COLUMN()+(-1), 1)), 0)</f>
        <v>18.09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0.006</v>
      </c>
      <c r="G18" s="14">
        <v>61124</v>
      </c>
      <c r="H18" s="14">
        <f ca="1">ROUND(INDIRECT(ADDRESS(ROW()+(0), COLUMN()+(-2), 1))*INDIRECT(ADDRESS(ROW()+(0), COLUMN()+(-1), 1)), 0)</f>
        <v>367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18.457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0.504</v>
      </c>
      <c r="G21" s="12">
        <v>66739</v>
      </c>
      <c r="H21" s="12">
        <f ca="1">ROUND(INDIRECT(ADDRESS(ROW()+(0), COLUMN()+(-2), 1))*INDIRECT(ADDRESS(ROW()+(0), COLUMN()+(-1), 1)), 0)</f>
        <v>33.637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0.504</v>
      </c>
      <c r="G22" s="14">
        <v>42789</v>
      </c>
      <c r="H22" s="14">
        <f ca="1">ROUND(INDIRECT(ADDRESS(ROW()+(0), COLUMN()+(-2), 1))*INDIRECT(ADDRESS(ROW()+(0), COLUMN()+(-1), 1)), 0)</f>
        <v>21.566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55.203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0)</f>
        <v>253.313</v>
      </c>
      <c r="H25" s="14">
        <f ca="1">ROUND(INDIRECT(ADDRESS(ROW()+(0), COLUMN()+(-2), 1))*INDIRECT(ADDRESS(ROW()+(0), COLUMN()+(-1), 1))/100, 0)</f>
        <v>5.066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0)</f>
        <v>258.379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