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<sst xmlns="http://schemas.openxmlformats.org/spreadsheetml/2006/main" count="40" uniqueCount="40">
  <si>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</si>
  <si>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IUL011</t>
  </si>
  <si>
    <t xml:space="preserve">Ud</t>
  </si>
  <si>
    <t xml:space="preserve">Apoyo de hormigón.</t>
  </si>
  <si>
    <r>
      <rPr>
        <sz val="8.25"/>
        <color rgb="FF000000"/>
        <rFont val="Arial"/>
        <family val="2"/>
      </rPr>
      <t xml:space="preserve">Poste de hormigón armado vibrado, de 9 m de altura y 1000 daN de esfuerzo nominal, empotrado en dado de hormigón en suelo cohesivo.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</si>
  <si>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</si>
  <si>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</si>
  <si>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</si>
  <si>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</si>
  <si>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</si>
  <si>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</si>
  <si>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</si>
  <si>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mt35pya020fo</t>
  </si>
  <si>
    <t xml:space="preserve">Ud</t>
  </si>
  <si>
    <t xml:space="preserve">Poste de hormigón armado vibrado, de 9 m de altura y 1000 daN de esfuerzo nominal.</t>
  </si>
  <si>
    <t xml:space="preserve">mt10hmf130nFd</t>
  </si>
  <si>
    <t xml:space="preserve">m³</t>
  </si>
  <si>
    <t xml:space="preserve">Hormigón masivo fck 250, tipo HM-25/B/19/I, elaborado en planta.</t>
  </si>
  <si>
    <t xml:space="preserve">Subtotal materiales:</t>
  </si>
  <si>
    <t xml:space="preserve">Equipo y maquinaria</t>
  </si>
  <si>
    <t xml:space="preserve">mq01exn010i</t>
  </si>
  <si>
    <t xml:space="preserve">h</t>
  </si>
  <si>
    <t xml:space="preserve">Miniretroexcavadora sobre neumáticos, de 37,5 kW.</t>
  </si>
  <si>
    <t xml:space="preserve">mq04cag010a</t>
  </si>
  <si>
    <t xml:space="preserve">h</t>
  </si>
  <si>
    <t xml:space="preserve">Camión con grúa de hasta 6 t.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</si>
  <si>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</si>
  <si>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</si>
  <si>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</si>
  <si>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</si>
  <si>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Oficial de construcción.</t>
  </si>
  <si>
    <t xml:space="preserve">mo077</t>
  </si>
  <si>
    <t xml:space="preserve">h</t>
  </si>
  <si>
    <t xml:space="preserve">Medio oficial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</si>
  <si>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</si>
  <si>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</si>
  <si>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</si>
  <si>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</si>
  <si>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659.456G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</si>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</sst>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02" customWidth="1"/>
    <col min="4" max="4" width="7.65" customWidth="1"/>
    <col min="5" max="5" width="64.94" customWidth="1"/>
    <col min="6" max="6" width="12.92" customWidth="1"/>
    <col min="7" max="7" width="15.9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4.70476e+006</v>
      </c>
      <c r="H10" s="12">
        <f ca="1">ROUND(INDIRECT(ADDRESS(ROW()+(0), COLUMN()+(-2), 1))*INDIRECT(ADDRESS(ROW()+(0), COLUMN()+(-1), 1)), 0)</f>
        <v>4.70476e+006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1.2</v>
      </c>
      <c r="G11" s="14">
        <v>888029</v>
      </c>
      <c r="H11" s="14">
        <f ca="1">ROUND(INDIRECT(ADDRESS(ROW()+(0), COLUMN()+(-2), 1))*INDIRECT(ADDRESS(ROW()+(0), COLUMN()+(-1), 1)), 0)</f>
        <v>1.06564e+006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5.77039e+006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0.473</v>
      </c>
      <c r="G14" s="12">
        <v>294042</v>
      </c>
      <c r="H14" s="12">
        <f ca="1">ROUND(INDIRECT(ADDRESS(ROW()+(0), COLUMN()+(-2), 1))*INDIRECT(ADDRESS(ROW()+(0), COLUMN()+(-1), 1)), 0)</f>
        <v>139.082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0.88</v>
      </c>
      <c r="G15" s="14">
        <v>318170</v>
      </c>
      <c r="H15" s="14">
        <f ca="1">ROUND(INDIRECT(ADDRESS(ROW()+(0), COLUMN()+(-2), 1))*INDIRECT(ADDRESS(ROW()+(0), COLUMN()+(-1), 1)), 0)</f>
        <v>279.99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0)</f>
        <v>419.072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1">
        <v>2.518</v>
      </c>
      <c r="G18" s="12">
        <v>66739</v>
      </c>
      <c r="H18" s="12">
        <f ca="1">ROUND(INDIRECT(ADDRESS(ROW()+(0), COLUMN()+(-2), 1))*INDIRECT(ADDRESS(ROW()+(0), COLUMN()+(-1), 1)), 0)</f>
        <v>168.049</v>
      </c>
    </row>
    <row r="19" spans="1:8" ht="13.50" thickBot="1" customHeight="1">
      <c r="A19" s="1" t="s">
        <v>31</v>
      </c>
      <c r="B19" s="1"/>
      <c r="C19" s="1"/>
      <c r="D19" s="10" t="s">
        <v>32</v>
      </c>
      <c r="E19" s="1" t="s">
        <v>33</v>
      </c>
      <c r="F19" s="13">
        <v>2.518</v>
      </c>
      <c r="G19" s="14">
        <v>42789</v>
      </c>
      <c r="H19" s="14">
        <f ca="1">ROUND(INDIRECT(ADDRESS(ROW()+(0), COLUMN()+(-2), 1))*INDIRECT(ADDRESS(ROW()+(0), COLUMN()+(-1), 1)), 0)</f>
        <v>107.744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0)</f>
        <v>275.793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36</v>
      </c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1)),INDIRECT(ADDRESS(ROW()+(-10), COLUMN()+(1), 1))), 0)</f>
        <v>6.46526e+006</v>
      </c>
      <c r="H22" s="14">
        <f ca="1">ROUND(INDIRECT(ADDRESS(ROW()+(0), COLUMN()+(-2), 1))*INDIRECT(ADDRESS(ROW()+(0), COLUMN()+(-1), 1))/100, 0)</f>
        <v>129.305</v>
      </c>
    </row>
    <row r="23" spans="1:8" ht="13.50" thickBot="1" customHeight="1">
      <c r="A23" s="21" t="s">
        <v>38</v>
      </c>
      <c r="B23" s="21"/>
      <c r="C23" s="21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1)),INDIRECT(ADDRESS(ROW()+(-11), COLUMN()+(0), 1))), 0)</f>
        <v>6.59456e+006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