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<sst xmlns="http://schemas.openxmlformats.org/spreadsheetml/2006/main" count="40" uniqueCount="40">
  <si>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</si>
  <si>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IUL013</t>
  </si>
  <si>
    <t xml:space="preserve">Ud</t>
  </si>
  <si>
    <t xml:space="preserve">Apoyo metálico de presilla.</t>
  </si>
  <si>
    <r>
      <rPr>
        <sz val="8.25"/>
        <color rgb="FF000000"/>
        <rFont val="Arial"/>
        <family val="2"/>
      </rPr>
      <t xml:space="preserve">Apoyo metálico de presilla, de 20 m de altura y 1250 daN de esfuerzo nominal, empotrado en dado de hormigón en suelo rocoso.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</si>
  <si>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</si>
  <si>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</si>
  <si>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</si>
  <si>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</si>
  <si>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</si>
  <si>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</si>
  <si>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</si>
  <si>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mt35pya040wu</t>
  </si>
  <si>
    <t xml:space="preserve">Ud</t>
  </si>
  <si>
    <t xml:space="preserve">Apoyo metálico de presilla, de 20 m de altura y 1250 daN de esfuerzo nominal, compuesto de cabeza prismática y fuste troncopiramidal de sección cuadrada.</t>
  </si>
  <si>
    <t xml:space="preserve">mt10hmf130nFd</t>
  </si>
  <si>
    <t xml:space="preserve">m³</t>
  </si>
  <si>
    <t xml:space="preserve">Hormigón masivo fck 250, tipo HM-25/B/19/I, elaborado en planta.</t>
  </si>
  <si>
    <t xml:space="preserve">Subtotal materiales:</t>
  </si>
  <si>
    <t xml:space="preserve">Equipo y maquinaria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</si>
  <si>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</si>
  <si>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</si>
  <si>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</si>
  <si>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</si>
  <si>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</si>
  <si>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</si>
  <si>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</si>
  <si>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</si>
  <si>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</si>
  <si>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</si>
  <si>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de construcción.</t>
  </si>
  <si>
    <t xml:space="preserve">mo077</t>
  </si>
  <si>
    <t xml:space="preserve">h</t>
  </si>
  <si>
    <t xml:space="preserve">Medio oficial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</si>
  <si>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</si>
  <si>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</si>
  <si>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</si>
  <si>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</si>
  <si>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2.021.725G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</si>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</sst>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02" customWidth="1"/>
    <col min="4" max="4" width="7.65" customWidth="1"/>
    <col min="5" max="5" width="63.92" customWidth="1"/>
    <col min="6" max="6" width="12.41" customWidth="1"/>
    <col min="7" max="7" width="16.49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1.50736e+007</v>
      </c>
      <c r="H10" s="12">
        <f ca="1">ROUND(INDIRECT(ADDRESS(ROW()+(0), COLUMN()+(-2), 1))*INDIRECT(ADDRESS(ROW()+(0), COLUMN()+(-1), 1)), 0)</f>
        <v>1.50736e+007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3.822</v>
      </c>
      <c r="G11" s="14">
        <v>888029</v>
      </c>
      <c r="H11" s="14">
        <f ca="1">ROUND(INDIRECT(ADDRESS(ROW()+(0), COLUMN()+(-2), 1))*INDIRECT(ADDRESS(ROW()+(0), COLUMN()+(-1), 1)), 0)</f>
        <v>3.39405e+006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1.84677e+007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0.506</v>
      </c>
      <c r="G14" s="12">
        <v>294042</v>
      </c>
      <c r="H14" s="12">
        <f ca="1">ROUND(INDIRECT(ADDRESS(ROW()+(0), COLUMN()+(-2), 1))*INDIRECT(ADDRESS(ROW()+(0), COLUMN()+(-1), 1)), 0)</f>
        <v>148.785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2.671</v>
      </c>
      <c r="G15" s="14">
        <v>318170</v>
      </c>
      <c r="H15" s="14">
        <f ca="1">ROUND(INDIRECT(ADDRESS(ROW()+(0), COLUMN()+(-2), 1))*INDIRECT(ADDRESS(ROW()+(0), COLUMN()+(-1), 1)), 0)</f>
        <v>849.832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998.617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3.237</v>
      </c>
      <c r="G18" s="12">
        <v>66739</v>
      </c>
      <c r="H18" s="12">
        <f ca="1">ROUND(INDIRECT(ADDRESS(ROW()+(0), COLUMN()+(-2), 1))*INDIRECT(ADDRESS(ROW()+(0), COLUMN()+(-1), 1)), 0)</f>
        <v>216.035</v>
      </c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3">
        <v>3.237</v>
      </c>
      <c r="G19" s="14">
        <v>42789</v>
      </c>
      <c r="H19" s="14">
        <f ca="1">ROUND(INDIRECT(ADDRESS(ROW()+(0), COLUMN()+(-2), 1))*INDIRECT(ADDRESS(ROW()+(0), COLUMN()+(-1), 1)), 0)</f>
        <v>138.51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0)</f>
        <v>354.545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36</v>
      </c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0)</f>
        <v>1.98208e+007</v>
      </c>
      <c r="H22" s="14">
        <f ca="1">ROUND(INDIRECT(ADDRESS(ROW()+(0), COLUMN()+(-2), 1))*INDIRECT(ADDRESS(ROW()+(0), COLUMN()+(-1), 1))/100, 0)</f>
        <v>396.417</v>
      </c>
    </row>
    <row r="23" spans="1:8" ht="13.50" thickBot="1" customHeight="1">
      <c r="A23" s="21" t="s">
        <v>38</v>
      </c>
      <c r="B23" s="21"/>
      <c r="C23" s="21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1)),INDIRECT(ADDRESS(ROW()+(-11), COLUMN()+(0), 1))), 0)</f>
        <v>2.02172e+007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