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<sst xmlns="http://schemas.openxmlformats.org/spreadsheetml/2006/main" count="41" uniqueCount="41">
  <si>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</si>
  <si>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</si>
  <si>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</si>
  <si>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</si>
  <si>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 1/2" DN 40 mm, colocado en armario prefabricado,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</si>
  <si>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</si>
  <si>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</si>
  <si>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</si>
  <si>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</si>
  <si>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</si>
  <si>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</si>
  <si>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</si>
  <si>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mt37svc010l</t>
  </si>
  <si>
    <t xml:space="preserve">Ud</t>
  </si>
  <si>
    <t xml:space="preserve">Válvula de compuerta de latón fundido, para roscar,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</si>
  <si>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</si>
  <si>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</si>
  <si>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</si>
  <si>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</si>
  <si>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</si>
  <si>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</si>
  <si>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mt37cir010b</t>
  </si>
  <si>
    <t xml:space="preserve">Ud</t>
  </si>
  <si>
    <t xml:space="preserve">Armario de fibra de vidrio de 65x50x20 cm para alojar medidor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</si>
  <si>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</si>
  <si>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</si>
  <si>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</si>
  <si>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</si>
  <si>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</si>
  <si>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</si>
  <si>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</si>
  <si>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</si>
  <si>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</si>
  <si>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</si>
  <si>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</si>
  <si>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</si>
  <si>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</si>
  <si>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</si>
  <si>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</si>
  <si>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198.903G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</si>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</sst>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203519</v>
      </c>
      <c r="G10" s="12">
        <f ca="1">ROUND(INDIRECT(ADDRESS(ROW()+(0), COLUMN()+(-2), 1))*INDIRECT(ADDRESS(ROW()+(0), COLUMN()+(-1), 1)), 0)</f>
        <v>407.038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69832</v>
      </c>
      <c r="G11" s="12">
        <f ca="1">ROUND(INDIRECT(ADDRESS(ROW()+(0), COLUMN()+(-2), 1))*INDIRECT(ADDRESS(ROW()+(0), COLUMN()+(-1), 1)), 0)</f>
        <v>69.832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187938</v>
      </c>
      <c r="G12" s="12">
        <f ca="1">ROUND(INDIRECT(ADDRESS(ROW()+(0), COLUMN()+(-2), 1))*INDIRECT(ADDRESS(ROW()+(0), COLUMN()+(-1), 1)), 0)</f>
        <v>187.938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932327</v>
      </c>
      <c r="G13" s="12">
        <f ca="1">ROUND(INDIRECT(ADDRESS(ROW()+(0), COLUMN()+(-2), 1))*INDIRECT(ADDRESS(ROW()+(0), COLUMN()+(-1), 1)), 0)</f>
        <v>932.327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14724</v>
      </c>
      <c r="G14" s="14">
        <f ca="1">ROUND(INDIRECT(ADDRESS(ROW()+(0), COLUMN()+(-2), 1))*INDIRECT(ADDRESS(ROW()+(0), COLUMN()+(-1), 1)), 0)</f>
        <v>14.724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1.61186e+006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1.41</v>
      </c>
      <c r="F17" s="12">
        <v>68579</v>
      </c>
      <c r="G17" s="12">
        <f ca="1">ROUND(INDIRECT(ADDRESS(ROW()+(0), COLUMN()+(-2), 1))*INDIRECT(ADDRESS(ROW()+(0), COLUMN()+(-1), 1)), 0)</f>
        <v>96.696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0.705</v>
      </c>
      <c r="F18" s="14">
        <v>42708</v>
      </c>
      <c r="G18" s="14">
        <f ca="1">ROUND(INDIRECT(ADDRESS(ROW()+(0), COLUMN()+(-2), 1))*INDIRECT(ADDRESS(ROW()+(0), COLUMN()+(-1), 1)), 0)</f>
        <v>30.109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126.805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0)</f>
        <v>1.73866e+006</v>
      </c>
      <c r="G21" s="14">
        <f ca="1">ROUND(INDIRECT(ADDRESS(ROW()+(0), COLUMN()+(-2), 1))*INDIRECT(ADDRESS(ROW()+(0), COLUMN()+(-1), 1))/100, 0)</f>
        <v>69.547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0)</f>
        <v>1.80821e+006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