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<sst xmlns="http://schemas.openxmlformats.org/spreadsheetml/2006/main" count="35" uniqueCount="35">
  <si>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</si>
  <si>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IUR060</t>
  </si>
  <si>
    <t xml:space="preserve">Ud</t>
  </si>
  <si>
    <t xml:space="preserve">Aspersor.</t>
  </si>
  <si>
    <r>
      <rPr>
        <sz val="8.25"/>
        <color rgb="FF000000"/>
        <rFont val="Arial"/>
        <family val="2"/>
      </rPr>
      <t xml:space="preserve">Aspersor aéreo de giro por impacto, de latón, con arco ajustable, radio de 10 a 37 m regulable con tornillo, conexión de 1/2"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</si>
  <si>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</si>
  <si>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</si>
  <si>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</si>
  <si>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</si>
  <si>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</si>
  <si>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</si>
  <si>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</si>
  <si>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mt48asp010a</t>
  </si>
  <si>
    <t xml:space="preserve">Ud</t>
  </si>
  <si>
    <t xml:space="preserve">Aspersor aéreo de giro por impacto, de latón, con arco ajustable, radio de 10 a 37 m regulable con tornillo, conexión de 1/2" de diámetro, intervalo de presiones recomendado de 1,5 a 4 bar.</t>
  </si>
  <si>
    <t xml:space="preserve">mt37tpj023ba</t>
  </si>
  <si>
    <t xml:space="preserve">Ud</t>
  </si>
  <si>
    <t xml:space="preserve">Collarín de toma de PP con dos tornillos, para tubo de 25 mm de diámetro exterior, con toma para conexión roscada de 1/2" de diámetro, PN=16 atm, con juntas elásticas de EPDM, según ISO 15874-3.</t>
  </si>
  <si>
    <t xml:space="preserve">mt48wwg200a</t>
  </si>
  <si>
    <t xml:space="preserve">Ud</t>
  </si>
  <si>
    <t xml:space="preserve">Tubería de longitud regulable con dos codos articulados en sus extremos, de 1/2" de diámetro.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</si>
  <si>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</si>
  <si>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</si>
  <si>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</si>
  <si>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</si>
  <si>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</si>
  <si>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</si>
  <si>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</si>
  <si>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</si>
  <si>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</si>
  <si>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</si>
  <si>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</si>
  <si>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</si>
  <si>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69.117G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</si>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</sst>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99" customWidth="1"/>
    <col min="4" max="4" width="73.10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86723</v>
      </c>
      <c r="G10" s="12">
        <f ca="1">ROUND(INDIRECT(ADDRESS(ROW()+(0), COLUMN()+(-2), 1))*INDIRECT(ADDRESS(ROW()+(0), COLUMN()+(-1), 1)), 0)</f>
        <v>86.723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21729</v>
      </c>
      <c r="G11" s="12">
        <f ca="1">ROUND(INDIRECT(ADDRESS(ROW()+(0), COLUMN()+(-2), 1))*INDIRECT(ADDRESS(ROW()+(0), COLUMN()+(-1), 1)), 0)</f>
        <v>21.729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18918</v>
      </c>
      <c r="G12" s="14">
        <f ca="1">ROUND(INDIRECT(ADDRESS(ROW()+(0), COLUMN()+(-2), 1))*INDIRECT(ADDRESS(ROW()+(0), COLUMN()+(-1), 1)), 0)</f>
        <v>18.918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0)</f>
        <v>127.37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0.151</v>
      </c>
      <c r="F15" s="12">
        <v>68579</v>
      </c>
      <c r="G15" s="12">
        <f ca="1">ROUND(INDIRECT(ADDRESS(ROW()+(0), COLUMN()+(-2), 1))*INDIRECT(ADDRESS(ROW()+(0), COLUMN()+(-1), 1)), 0)</f>
        <v>10.355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0.151</v>
      </c>
      <c r="F16" s="14">
        <v>42708</v>
      </c>
      <c r="G16" s="14">
        <f ca="1">ROUND(INDIRECT(ADDRESS(ROW()+(0), COLUMN()+(-2), 1))*INDIRECT(ADDRESS(ROW()+(0), COLUMN()+(-1), 1)), 0)</f>
        <v>6.449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0)</f>
        <v>16.804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0)</f>
        <v>144.174</v>
      </c>
      <c r="G19" s="14">
        <f ca="1">ROUND(INDIRECT(ADDRESS(ROW()+(0), COLUMN()+(-2), 1))*INDIRECT(ADDRESS(ROW()+(0), COLUMN()+(-1), 1))/100, 0)</f>
        <v>2.883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0)</f>
        <v>147.057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