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<sst xmlns="http://schemas.openxmlformats.org/spreadsheetml/2006/main" count="65" uniqueCount="65">
  <si>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</si>
  <si>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IUR105</t>
  </si>
  <si>
    <t xml:space="preserve">Ud</t>
  </si>
  <si>
    <t xml:space="preserve">Sistema centralizado de control.</t>
  </si>
  <si>
    <r>
      <rPr>
        <sz val="8.25"/>
        <color rgb="FF000000"/>
        <rFont val="Arial"/>
        <family val="2"/>
      </rPr>
      <t xml:space="preserve">Sistema centralizado de control, para red de programadores de riego, formado por software para PC, para control centralizado de hasta 100 zonas de riego y 100 programadores por zona, unidad central de conexión fija, para comunicación vía cable entre el PC y la unidad principal, sensor de caudal, unidad principal con comunicación vía cable con la unidad central, unidades secundarias con comunicación vía cable con las otras unidades y con los programadores, cable de comunicación, bajo tubo protector de polietileno de doble pared y cable de comunicación, bajo tubo protector de PVC rígido, blindado.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</si>
  <si>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</si>
  <si>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</si>
  <si>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</si>
  <si>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</si>
  <si>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</si>
  <si>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</si>
  <si>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</si>
  <si>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mt48hun700a</t>
  </si>
  <si>
    <t xml:space="preserve">Ud</t>
  </si>
  <si>
    <t xml:space="preserve">Software para PC, para control centralizado de hasta 100 zonas de riego y 100 programadores por zona, con las siguientes funcionalidades: modificación de las programaciones en tiempo real en función de las variaciones climáticas diarias, de la temporada o de las previsiones meteorológicas, detención automática de todos los sistemas cuando llueve o bien detenida manual, aumento del riego durante los días de altas temperaturas, cómputo del consumo de agua, aviso de fallo de funcionamiento del riego (por rotura de tubería o vandalismo), reprogramación de los programadores locales, comunicación con los sensores y obtención de informes.</t>
  </si>
  <si>
    <t xml:space="preserve">mt48hun710a</t>
  </si>
  <si>
    <t xml:space="preserve">Ud</t>
  </si>
  <si>
    <t xml:space="preserve">Unidad central de conexión fija, para comunicación vía cable entre el PC y la unidad principal, alimentación a 24 Vca.</t>
  </si>
  <si>
    <t xml:space="preserve">mt48hun720a</t>
  </si>
  <si>
    <t xml:space="preserve">Ud</t>
  </si>
  <si>
    <t xml:space="preserve">Unidad principal con comunicación vía cable con la unidad central, para un máximo de 100 programadores por unidad, alimentación a 230 V.</t>
  </si>
  <si>
    <t xml:space="preserve">mt48hun730a</t>
  </si>
  <si>
    <t xml:space="preserve">Ud</t>
  </si>
  <si>
    <t xml:space="preserve">Unidad secundaria con comunicación vía cable con el programador, alimentación a 230 V.</t>
  </si>
  <si>
    <t xml:space="preserve">mt48hun770a</t>
  </si>
  <si>
    <t xml:space="preserve">Ud</t>
  </si>
  <si>
    <t xml:space="preserve">Sensor de caudal, interruptor de intensidad nominal 2 A y 24 V de corriente alterna.</t>
  </si>
  <si>
    <t xml:space="preserve">mt01ara010a</t>
  </si>
  <si>
    <t xml:space="preserve">m³</t>
  </si>
  <si>
    <t xml:space="preserve">Arena con granulometría de 0 a 5 mm de diámetro, limpia.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</si>
  <si>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</si>
  <si>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</si>
  <si>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</si>
  <si>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</si>
  <si>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</si>
  <si>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</si>
  <si>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mt48hun715a</t>
  </si>
  <si>
    <t xml:space="preserve">m</t>
  </si>
  <si>
    <t xml:space="preserve">Cable de comunicación, de 2 pares, con cable de puesta a tierra.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</si>
  <si>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</si>
  <si>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</si>
  <si>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</si>
  <si>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</si>
  <si>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</si>
  <si>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</si>
  <si>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</si>
  <si>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</si>
  <si>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</si>
  <si>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</si>
  <si>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</si>
  <si>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</si>
  <si>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</si>
  <si>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</si>
  <si>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</si>
  <si>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</si>
  <si>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</si>
  <si>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</si>
  <si>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</si>
  <si>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</si>
  <si>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</si>
  <si>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</si>
  <si>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</si>
  <si>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</si>
  <si>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79.431.406G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</si>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</sst>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12.58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2.24656e+007</v>
      </c>
      <c r="H10" s="12">
        <f ca="1">ROUND(INDIRECT(ADDRESS(ROW()+(0), COLUMN()+(-2), 1))*INDIRECT(ADDRESS(ROW()+(0), COLUMN()+(-1), 1)), 0)</f>
        <v>2.24656e+007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2.54873e+006</v>
      </c>
      <c r="H11" s="12">
        <f ca="1">ROUND(INDIRECT(ADDRESS(ROW()+(0), COLUMN()+(-2), 1))*INDIRECT(ADDRESS(ROW()+(0), COLUMN()+(-1), 1)), 0)</f>
        <v>2.54873e+006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5.36022e+006</v>
      </c>
      <c r="H12" s="12">
        <f ca="1">ROUND(INDIRECT(ADDRESS(ROW()+(0), COLUMN()+(-2), 1))*INDIRECT(ADDRESS(ROW()+(0), COLUMN()+(-1), 1)), 0)</f>
        <v>5.36022e+006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</v>
      </c>
      <c r="G13" s="12">
        <v>2.23343e+006</v>
      </c>
      <c r="H13" s="12">
        <f ca="1">ROUND(INDIRECT(ADDRESS(ROW()+(0), COLUMN()+(-2), 1))*INDIRECT(ADDRESS(ROW()+(0), COLUMN()+(-1), 1)), 0)</f>
        <v>2.45677e+007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1.10358e+006</v>
      </c>
      <c r="H14" s="12">
        <f ca="1">ROUND(INDIRECT(ADDRESS(ROW()+(0), COLUMN()+(-2), 1))*INDIRECT(ADDRESS(ROW()+(0), COLUMN()+(-1), 1)), 0)</f>
        <v>1.10358e+006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83</v>
      </c>
      <c r="G15" s="12">
        <v>86143</v>
      </c>
      <c r="H15" s="12">
        <f ca="1">ROUND(INDIRECT(ADDRESS(ROW()+(0), COLUMN()+(-2), 1))*INDIRECT(ADDRESS(ROW()+(0), COLUMN()+(-1), 1)), 0)</f>
        <v>7.14987e+006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1000</v>
      </c>
      <c r="G16" s="12">
        <v>18974</v>
      </c>
      <c r="H16" s="12">
        <f ca="1">ROUND(INDIRECT(ADDRESS(ROW()+(0), COLUMN()+(-2), 1))*INDIRECT(ADDRESS(ROW()+(0), COLUMN()+(-1), 1)), 0)</f>
        <v>1.89742e+007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10</v>
      </c>
      <c r="G17" s="12">
        <v>12956</v>
      </c>
      <c r="H17" s="12">
        <f ca="1">ROUND(INDIRECT(ADDRESS(ROW()+(0), COLUMN()+(-2), 1))*INDIRECT(ADDRESS(ROW()+(0), COLUMN()+(-1), 1)), 0)</f>
        <v>129.556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1010</v>
      </c>
      <c r="G18" s="14">
        <v>16606</v>
      </c>
      <c r="H18" s="14">
        <f ca="1">ROUND(INDIRECT(ADDRESS(ROW()+(0), COLUMN()+(-2), 1))*INDIRECT(ADDRESS(ROW()+(0), COLUMN()+(-1), 1)), 0)</f>
        <v>1.67721e+007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9.90715e+007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104.477</v>
      </c>
      <c r="G21" s="12">
        <v>66739</v>
      </c>
      <c r="H21" s="12">
        <f ca="1">ROUND(INDIRECT(ADDRESS(ROW()+(0), COLUMN()+(-2), 1))*INDIRECT(ADDRESS(ROW()+(0), COLUMN()+(-1), 1)), 0)</f>
        <v>6.97272e+006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104.477</v>
      </c>
      <c r="G22" s="12">
        <v>41173</v>
      </c>
      <c r="H22" s="12">
        <f ca="1">ROUND(INDIRECT(ADDRESS(ROW()+(0), COLUMN()+(-2), 1))*INDIRECT(ADDRESS(ROW()+(0), COLUMN()+(-1), 1)), 0)</f>
        <v>4.3016e+006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7.93</v>
      </c>
      <c r="G23" s="12">
        <v>68579</v>
      </c>
      <c r="H23" s="12">
        <f ca="1">ROUND(INDIRECT(ADDRESS(ROW()+(0), COLUMN()+(-2), 1))*INDIRECT(ADDRESS(ROW()+(0), COLUMN()+(-1), 1)), 0)</f>
        <v>543.828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5.551</v>
      </c>
      <c r="G24" s="12">
        <v>42708</v>
      </c>
      <c r="H24" s="12">
        <f ca="1">ROUND(INDIRECT(ADDRESS(ROW()+(0), COLUMN()+(-2), 1))*INDIRECT(ADDRESS(ROW()+(0), COLUMN()+(-1), 1)), 0)</f>
        <v>237.072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1.259</v>
      </c>
      <c r="G25" s="12">
        <v>66739</v>
      </c>
      <c r="H25" s="12">
        <f ca="1">ROUND(INDIRECT(ADDRESS(ROW()+(0), COLUMN()+(-2), 1))*INDIRECT(ADDRESS(ROW()+(0), COLUMN()+(-1), 1)), 0)</f>
        <v>84.025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0.881</v>
      </c>
      <c r="G26" s="14">
        <v>42789</v>
      </c>
      <c r="H26" s="14">
        <f ca="1">ROUND(INDIRECT(ADDRESS(ROW()+(0), COLUMN()+(-2), 1))*INDIRECT(ADDRESS(ROW()+(0), COLUMN()+(-1), 1)), 0)</f>
        <v>37.698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1.21769e+007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1)),INDIRECT(ADDRESS(ROW()+(-10), COLUMN()+(1), 1))), 0)</f>
        <v>1.11248e+008</v>
      </c>
      <c r="H29" s="14">
        <f ca="1">ROUND(INDIRECT(ADDRESS(ROW()+(0), COLUMN()+(-2), 1))*INDIRECT(ADDRESS(ROW()+(0), COLUMN()+(-1), 1))/100, 0)</f>
        <v>2.22497e+006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0)</f>
        <v>1.13473e+008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