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<sst xmlns="http://schemas.openxmlformats.org/spreadsheetml/2006/main" count="38" uniqueCount="38">
  <si>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</si>
  <si>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IUS082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</si>
  <si>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</si>
  <si>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</si>
  <si>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200 mm de ancho y 130 mm de altura con rejilla de garaje de fundición, carga de rotura 400 kN, de 500 mm de longitud y 200 mm de ancho.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</si>
  <si>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</si>
  <si>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</si>
  <si>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</si>
  <si>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</si>
  <si>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</si>
  <si>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</si>
  <si>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</si>
  <si>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mt10hmf130nFd</t>
  </si>
  <si>
    <t xml:space="preserve">m³</t>
  </si>
  <si>
    <t xml:space="preserve">Hormigón masivo fck 250, tipo HM-25/B/19/I, elaborado en planta.</t>
  </si>
  <si>
    <t xml:space="preserve">mt11cng010b</t>
  </si>
  <si>
    <t xml:space="preserve">Ud</t>
  </si>
  <si>
    <t xml:space="preserve">Canaleta prefabricada de PVC, de 500 mm de longitud, 200 mm de ancho y 130 mm de altura,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</si>
  <si>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</si>
  <si>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</si>
  <si>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</si>
  <si>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mt11cng020t</t>
  </si>
  <si>
    <t xml:space="preserve">Ud</t>
  </si>
  <si>
    <t xml:space="preserve">Rejilla de garaje de fundición, carga de rotura 400 kN, de 500 mm de longitud y 200 mm de ancho.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</si>
  <si>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</si>
  <si>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</si>
  <si>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</si>
  <si>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</si>
  <si>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</si>
  <si>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</si>
  <si>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</si>
  <si>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</si>
  <si>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</si>
  <si>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</si>
  <si>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</si>
  <si>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</si>
  <si>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111.462G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</si>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</sst>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53" customWidth="1"/>
    <col min="4" max="4" width="7.65" customWidth="1"/>
    <col min="5" max="5" width="71.4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0.156</v>
      </c>
      <c r="G10" s="12">
        <v>888029</v>
      </c>
      <c r="H10" s="12">
        <f ca="1">ROUND(INDIRECT(ADDRESS(ROW()+(0), COLUMN()+(-2), 1))*INDIRECT(ADDRESS(ROW()+(0), COLUMN()+(-1), 1)), 0)</f>
        <v>138.533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272755</v>
      </c>
      <c r="H11" s="12">
        <f ca="1">ROUND(INDIRECT(ADDRESS(ROW()+(0), COLUMN()+(-2), 1))*INDIRECT(ADDRESS(ROW()+(0), COLUMN()+(-1), 1)), 0)</f>
        <v>545.509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472939</v>
      </c>
      <c r="H12" s="12">
        <f ca="1">ROUND(INDIRECT(ADDRESS(ROW()+(0), COLUMN()+(-2), 1))*INDIRECT(ADDRESS(ROW()+(0), COLUMN()+(-1), 1)), 0)</f>
        <v>472.939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483780</v>
      </c>
      <c r="H13" s="14">
        <f ca="1">ROUND(INDIRECT(ADDRESS(ROW()+(0), COLUMN()+(-2), 1))*INDIRECT(ADDRESS(ROW()+(0), COLUMN()+(-1), 1)), 0)</f>
        <v>967.56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2.12454e+006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0.692</v>
      </c>
      <c r="G16" s="12">
        <v>66739</v>
      </c>
      <c r="H16" s="12">
        <f ca="1">ROUND(INDIRECT(ADDRESS(ROW()+(0), COLUMN()+(-2), 1))*INDIRECT(ADDRESS(ROW()+(0), COLUMN()+(-1), 1)), 0)</f>
        <v>46.184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0.346</v>
      </c>
      <c r="G17" s="14">
        <v>42789</v>
      </c>
      <c r="H17" s="14">
        <f ca="1">ROUND(INDIRECT(ADDRESS(ROW()+(0), COLUMN()+(-2), 1))*INDIRECT(ADDRESS(ROW()+(0), COLUMN()+(-1), 1)), 0)</f>
        <v>14.805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60.989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2.18553e+006</v>
      </c>
      <c r="H20" s="14">
        <f ca="1">ROUND(INDIRECT(ADDRESS(ROW()+(0), COLUMN()+(-2), 1))*INDIRECT(ADDRESS(ROW()+(0), COLUMN()+(-1), 1))/100, 0)</f>
        <v>43.711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2.22924e+006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