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<sst xmlns="http://schemas.openxmlformats.org/spreadsheetml/2006/main" count="46" uniqueCount="46">
  <si>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</si>
  <si>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IUS016</t>
  </si>
  <si>
    <t xml:space="preserve">m</t>
  </si>
  <si>
    <t xml:space="preserve">Colector enterrado de polietileno.</t>
  </si>
  <si>
    <r>
      <rPr>
        <sz val="8.25"/>
        <color rgb="FF000000"/>
        <rFont val="Arial"/>
        <family val="2"/>
      </rPr>
      <t xml:space="preserve">Colector enterrado en terreno no agresivo, formado por tubo de polietileno de alta densidad (PEAD/HDPE) de doble pared, la exterior corrugada color negro y la interior lisa color blanco, unión por copa con junta elástica de EPDM, rigidez anular nominal 8 kN/m², diámetro nominal 160 mm.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</si>
  <si>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</si>
  <si>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</si>
  <si>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</si>
  <si>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</si>
  <si>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</si>
  <si>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</si>
  <si>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</si>
  <si>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mt11teg010a</t>
  </si>
  <si>
    <t xml:space="preserve">m</t>
  </si>
  <si>
    <t xml:space="preserve">Tubo de polietileno de alta densidad (PEAD/HDPE) de doble pared, la exterior corrugada color negro y la interior lisa color blanco, unión por copa con junta elástica de EPDM, rigidez anular nominal 8 kN/m², diámetro nominal 160 mm, longitud nominal 6 m.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</si>
  <si>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</si>
  <si>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</si>
  <si>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</si>
  <si>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</si>
  <si>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</si>
  <si>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</si>
  <si>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</si>
  <si>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</si>
  <si>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mq04cag010b</t>
  </si>
  <si>
    <t xml:space="preserve">h</t>
  </si>
  <si>
    <t xml:space="preserve">Camión con grúa de hasta 10 t.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</si>
  <si>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</si>
  <si>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</si>
  <si>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</si>
  <si>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</si>
  <si>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</si>
  <si>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</si>
  <si>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</si>
  <si>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</si>
  <si>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</si>
  <si>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</si>
  <si>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</si>
  <si>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</si>
  <si>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</si>
  <si>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</si>
  <si>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</si>
  <si>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</si>
  <si>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</si>
  <si>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</si>
  <si>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8.237G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</si>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</sst>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69.02" customWidth="1"/>
    <col min="5" max="5" width="13.77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84904</v>
      </c>
      <c r="G10" s="12">
        <f ca="1">ROUND(INDIRECT(ADDRESS(ROW()+(0), COLUMN()+(-2), 1))*INDIRECT(ADDRESS(ROW()+(0), COLUMN()+(-1), 1)), 0)</f>
        <v>89.149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222170</v>
      </c>
      <c r="G11" s="12">
        <f ca="1">ROUND(INDIRECT(ADDRESS(ROW()+(0), COLUMN()+(-2), 1))*INDIRECT(ADDRESS(ROW()+(0), COLUMN()+(-1), 1)), 0)</f>
        <v>889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0.294</v>
      </c>
      <c r="F12" s="14">
        <v>86143</v>
      </c>
      <c r="G12" s="14">
        <f ca="1">ROUND(INDIRECT(ADDRESS(ROW()+(0), COLUMN()+(-2), 1))*INDIRECT(ADDRESS(ROW()+(0), COLUMN()+(-1), 1)), 0)</f>
        <v>25.326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115.364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0.044</v>
      </c>
      <c r="F15" s="12">
        <v>360314</v>
      </c>
      <c r="G15" s="12">
        <f ca="1">ROUND(INDIRECT(ADDRESS(ROW()+(0), COLUMN()+(-2), 1))*INDIRECT(ADDRESS(ROW()+(0), COLUMN()+(-1), 1)), 0)</f>
        <v>15.854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0.034</v>
      </c>
      <c r="F16" s="12">
        <v>234976</v>
      </c>
      <c r="G16" s="12">
        <f ca="1">ROUND(INDIRECT(ADDRESS(ROW()+(0), COLUMN()+(-2), 1))*INDIRECT(ADDRESS(ROW()+(0), COLUMN()+(-1), 1)), 0)</f>
        <v>7.989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0.242</v>
      </c>
      <c r="F17" s="14">
        <v>22520</v>
      </c>
      <c r="G17" s="14">
        <f ca="1">ROUND(INDIRECT(ADDRESS(ROW()+(0), COLUMN()+(-2), 1))*INDIRECT(ADDRESS(ROW()+(0), COLUMN()+(-1), 1)), 0)</f>
        <v>5.45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0)</f>
        <v>29.293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0.193</v>
      </c>
      <c r="F20" s="12">
        <v>66739</v>
      </c>
      <c r="G20" s="12">
        <f ca="1">ROUND(INDIRECT(ADDRESS(ROW()+(0), COLUMN()+(-2), 1))*INDIRECT(ADDRESS(ROW()+(0), COLUMN()+(-1), 1)), 0)</f>
        <v>12.881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0.093</v>
      </c>
      <c r="F21" s="14">
        <v>42789</v>
      </c>
      <c r="G21" s="14">
        <f ca="1">ROUND(INDIRECT(ADDRESS(ROW()+(0), COLUMN()+(-2), 1))*INDIRECT(ADDRESS(ROW()+(0), COLUMN()+(-1), 1)), 0)</f>
        <v>3.979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16.86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1)),INDIRECT(ADDRESS(ROW()+(-11), COLUMN()+(1), 1))), 0)</f>
        <v>161.517</v>
      </c>
      <c r="G24" s="14">
        <f ca="1">ROUND(INDIRECT(ADDRESS(ROW()+(0), COLUMN()+(-2), 1))*INDIRECT(ADDRESS(ROW()+(0), COLUMN()+(-1), 1))/100, 0)</f>
        <v>3.23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1)),INDIRECT(ADDRESS(ROW()+(-12), COLUMN()+(0), 1))), 0)</f>
        <v>164.747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