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<sst xmlns="http://schemas.openxmlformats.org/spreadsheetml/2006/main" count="61" uniqueCount="61">
  <si>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</si>
  <si>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IUS060</t>
  </si>
  <si>
    <t xml:space="preserve">Ud</t>
  </si>
  <si>
    <t xml:space="preserve">Registro cloacal de mampostería.</t>
  </si>
  <si>
    <r>
      <rPr>
        <sz val="8.25"/>
        <color rgb="FF000000"/>
        <rFont val="Arial"/>
        <family val="2"/>
      </rPr>
      <t xml:space="preserve">Registro cloacal de mampostería de ladrillo cerámico macizo de 1 pie de espesor, de 0,80 m de diámetro interior y 1,6 m de altura útil interior, sobre solera de 25 cm de espesor de hormigón armado fck 300, HA-30/B/19/IIb+Qb ligeramente reforzada con armadura secundaria de distribución, con cierre de tapa circular con bloqueo y marco de fundición carga de rotura 400 kN, instalado en calzadas de calles, incluyendo las peatonales, o zonas de estacionamiento para todo tipo de vehículos.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</si>
  <si>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</si>
  <si>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</si>
  <si>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</si>
  <si>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</si>
  <si>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</si>
  <si>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</si>
  <si>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</si>
  <si>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mt10haf130jbzh</t>
  </si>
  <si>
    <t xml:space="preserve">m³</t>
  </si>
  <si>
    <t xml:space="preserve">Hormigón fck 300, tipo HA-30/B/19/IIb+Qb según EHE-08, elaborado en planta, con cemento resistente a sulfatos.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</si>
  <si>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</si>
  <si>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</si>
  <si>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</si>
  <si>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</si>
  <si>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</si>
  <si>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</si>
  <si>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</si>
  <si>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</si>
  <si>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</si>
  <si>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</si>
  <si>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</si>
  <si>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</si>
  <si>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</si>
  <si>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</si>
  <si>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</si>
  <si>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</si>
  <si>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</si>
  <si>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</si>
  <si>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</si>
  <si>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</si>
  <si>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</si>
  <si>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mt46phm050</t>
  </si>
  <si>
    <t xml:space="preserve">Ud</t>
  </si>
  <si>
    <t xml:space="preserve">Escalón de polipropileno conformado en U, para pozo, de 330x160 mm, sección transversal de D=25 mm.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</si>
  <si>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</si>
  <si>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</si>
  <si>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</si>
  <si>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</si>
  <si>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</si>
  <si>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</si>
  <si>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</si>
  <si>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</si>
  <si>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</si>
  <si>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</si>
  <si>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</si>
  <si>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</si>
  <si>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</si>
  <si>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</si>
  <si>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</si>
  <si>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</si>
  <si>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</si>
  <si>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</si>
  <si>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</si>
  <si>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</si>
  <si>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308.591G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</si>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</sst>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4.26" customWidth="1"/>
    <col min="6" max="6" width="13.77" customWidth="1"/>
    <col min="7" max="7" width="15.1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0.507</v>
      </c>
      <c r="G10" s="12">
        <v>1.33089e+006</v>
      </c>
      <c r="H10" s="12">
        <f ca="1">ROUND(INDIRECT(ADDRESS(ROW()+(0), COLUMN()+(-2), 1))*INDIRECT(ADDRESS(ROW()+(0), COLUMN()+(-1), 1)), 0)</f>
        <v>674.762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</v>
      </c>
      <c r="G11" s="12">
        <v>25081</v>
      </c>
      <c r="H11" s="12">
        <f ca="1">ROUND(INDIRECT(ADDRESS(ROW()+(0), COLUMN()+(-2), 1))*INDIRECT(ADDRESS(ROW()+(0), COLUMN()+(-1), 1)), 0)</f>
        <v>42.386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0.495</v>
      </c>
      <c r="G12" s="12">
        <v>1.3048e+006</v>
      </c>
      <c r="H12" s="12">
        <f ca="1">ROUND(INDIRECT(ADDRESS(ROW()+(0), COLUMN()+(-2), 1))*INDIRECT(ADDRESS(ROW()+(0), COLUMN()+(-1), 1)), 0)</f>
        <v>645.874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540</v>
      </c>
      <c r="G13" s="12">
        <v>3250</v>
      </c>
      <c r="H13" s="12">
        <f ca="1">ROUND(INDIRECT(ADDRESS(ROW()+(0), COLUMN()+(-2), 1))*INDIRECT(ADDRESS(ROW()+(0), COLUMN()+(-1), 1)), 0)</f>
        <v>1.75494e+006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0.102</v>
      </c>
      <c r="G14" s="12">
        <v>9426</v>
      </c>
      <c r="H14" s="12">
        <f ca="1">ROUND(INDIRECT(ADDRESS(ROW()+(0), COLUMN()+(-2), 1))*INDIRECT(ADDRESS(ROW()+(0), COLUMN()+(-1), 1)), 0)</f>
        <v>961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0.823</v>
      </c>
      <c r="G15" s="12">
        <v>108431</v>
      </c>
      <c r="H15" s="12">
        <f ca="1">ROUND(INDIRECT(ADDRESS(ROW()+(0), COLUMN()+(-2), 1))*INDIRECT(ADDRESS(ROW()+(0), COLUMN()+(-1), 1)), 0)</f>
        <v>89.239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144.191</v>
      </c>
      <c r="G16" s="12">
        <v>1207</v>
      </c>
      <c r="H16" s="12">
        <f ca="1">ROUND(INDIRECT(ADDRESS(ROW()+(0), COLUMN()+(-2), 1))*INDIRECT(ADDRESS(ROW()+(0), COLUMN()+(-1), 1)), 0)</f>
        <v>173.978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0.724</v>
      </c>
      <c r="G17" s="12">
        <v>7541</v>
      </c>
      <c r="H17" s="12">
        <f ca="1">ROUND(INDIRECT(ADDRESS(ROW()+(0), COLUMN()+(-2), 1))*INDIRECT(ADDRESS(ROW()+(0), COLUMN()+(-1), 1)), 0)</f>
        <v>5.46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</v>
      </c>
      <c r="G18" s="12">
        <v>48904</v>
      </c>
      <c r="H18" s="12">
        <f ca="1">ROUND(INDIRECT(ADDRESS(ROW()+(0), COLUMN()+(-2), 1))*INDIRECT(ADDRESS(ROW()+(0), COLUMN()+(-1), 1)), 0)</f>
        <v>195.615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1.20945e+006</v>
      </c>
      <c r="H19" s="14">
        <f ca="1">ROUND(INDIRECT(ADDRESS(ROW()+(0), COLUMN()+(-2), 1))*INDIRECT(ADDRESS(ROW()+(0), COLUMN()+(-1), 1)), 0)</f>
        <v>1.20945e+006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4.79267e+006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0.395</v>
      </c>
      <c r="G22" s="14">
        <v>19819</v>
      </c>
      <c r="H22" s="14">
        <f ca="1">ROUND(INDIRECT(ADDRESS(ROW()+(0), COLUMN()+(-2), 1))*INDIRECT(ADDRESS(ROW()+(0), COLUMN()+(-1), 1)), 0)</f>
        <v>7.829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0)</f>
        <v>7.829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11.681</v>
      </c>
      <c r="G25" s="12">
        <v>66739</v>
      </c>
      <c r="H25" s="12">
        <f ca="1">ROUND(INDIRECT(ADDRESS(ROW()+(0), COLUMN()+(-2), 1))*INDIRECT(ADDRESS(ROW()+(0), COLUMN()+(-1), 1)), 0)</f>
        <v>779.581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11.001</v>
      </c>
      <c r="G26" s="14">
        <v>42789</v>
      </c>
      <c r="H26" s="14">
        <f ca="1">ROUND(INDIRECT(ADDRESS(ROW()+(0), COLUMN()+(-2), 1))*INDIRECT(ADDRESS(ROW()+(0), COLUMN()+(-1), 1)), 0)</f>
        <v>470.727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0)</f>
        <v>1.25031e+006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0)</f>
        <v>6.0508e+006</v>
      </c>
      <c r="H29" s="14">
        <f ca="1">ROUND(INDIRECT(ADDRESS(ROW()+(0), COLUMN()+(-2), 1))*INDIRECT(ADDRESS(ROW()+(0), COLUMN()+(-1), 1))/100, 0)</f>
        <v>121.016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0)</f>
        <v>6.17182e+006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