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<sst xmlns="http://schemas.openxmlformats.org/spreadsheetml/2006/main" count="38" uniqueCount="38">
  <si>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</si>
  <si>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IUS091</t>
  </si>
  <si>
    <t xml:space="preserve">Ud</t>
  </si>
  <si>
    <t xml:space="preserve">Imbornal prefabricado de hormigón masivo.</t>
  </si>
  <si>
    <r>
      <rPr>
        <sz val="8.25"/>
        <color rgb="FF000000"/>
        <rFont val="Arial"/>
        <family val="2"/>
      </rPr>
      <t xml:space="preserve">Imbornal prefabricado de hormigón, de 50x30x60 cm.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</si>
  <si>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</si>
  <si>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</si>
  <si>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</si>
  <si>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</si>
  <si>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</si>
  <si>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</si>
  <si>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</si>
  <si>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mt11arh011a</t>
  </si>
  <si>
    <t xml:space="preserve">Ud</t>
  </si>
  <si>
    <t xml:space="preserve">Imbornal con fondo y salida frontal, registrable, prefabricada de hormigón fck=25 MPa, de 50x30x60 cm de medidas interiores, para saneamiento.</t>
  </si>
  <si>
    <t xml:space="preserve">mt11rej010a</t>
  </si>
  <si>
    <t xml:space="preserve">Ud</t>
  </si>
  <si>
    <t xml:space="preserve">Marco y rejilla de fundición dúctil, carga de rotura 250 kN, abatible y provista de cadena antirrobo, de 300x300 mm, para imbornal, incluso revestimiento de pintura bituminosa y relieves antideslizantes en la parte superior.</t>
  </si>
  <si>
    <t xml:space="preserve">mt10hmf130nwg</t>
  </si>
  <si>
    <t xml:space="preserve">m³</t>
  </si>
  <si>
    <t xml:space="preserve">Hormigón masivo fck 200, tipo HM-20/P/19/I, elaborado en planta.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</si>
  <si>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</si>
  <si>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</si>
  <si>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</si>
  <si>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</si>
  <si>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</si>
  <si>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</si>
  <si>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</si>
  <si>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</si>
  <si>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</si>
  <si>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</si>
  <si>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</si>
  <si>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</si>
  <si>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</si>
  <si>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</si>
  <si>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</si>
  <si>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39.798G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</si>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</sst>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297839</v>
      </c>
      <c r="H10" s="12">
        <f ca="1">ROUND(INDIRECT(ADDRESS(ROW()+(0), COLUMN()+(-2), 1))*INDIRECT(ADDRESS(ROW()+(0), COLUMN()+(-1), 1)), 0)</f>
        <v>297.839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343273</v>
      </c>
      <c r="H11" s="12">
        <f ca="1">ROUND(INDIRECT(ADDRESS(ROW()+(0), COLUMN()+(-2), 1))*INDIRECT(ADDRESS(ROW()+(0), COLUMN()+(-1), 1)), 0)</f>
        <v>343.273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846018</v>
      </c>
      <c r="H12" s="12">
        <f ca="1">ROUND(INDIRECT(ADDRESS(ROW()+(0), COLUMN()+(-2), 1))*INDIRECT(ADDRESS(ROW()+(0), COLUMN()+(-1), 1)), 0)</f>
        <v>40.609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0.529</v>
      </c>
      <c r="G13" s="14">
        <v>69275</v>
      </c>
      <c r="H13" s="14">
        <f ca="1">ROUND(INDIRECT(ADDRESS(ROW()+(0), COLUMN()+(-2), 1))*INDIRECT(ADDRESS(ROW()+(0), COLUMN()+(-1), 1)), 0)</f>
        <v>36.647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718.368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0.566</v>
      </c>
      <c r="G16" s="12">
        <v>66739</v>
      </c>
      <c r="H16" s="12">
        <f ca="1">ROUND(INDIRECT(ADDRESS(ROW()+(0), COLUMN()+(-2), 1))*INDIRECT(ADDRESS(ROW()+(0), COLUMN()+(-1), 1)), 0)</f>
        <v>37.774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0.566</v>
      </c>
      <c r="G17" s="14">
        <v>42789</v>
      </c>
      <c r="H17" s="14">
        <f ca="1">ROUND(INDIRECT(ADDRESS(ROW()+(0), COLUMN()+(-2), 1))*INDIRECT(ADDRESS(ROW()+(0), COLUMN()+(-1), 1)), 0)</f>
        <v>24.219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61.993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780.361</v>
      </c>
      <c r="H20" s="14">
        <f ca="1">ROUND(INDIRECT(ADDRESS(ROW()+(0), COLUMN()+(-2), 1))*INDIRECT(ADDRESS(ROW()+(0), COLUMN()+(-1), 1))/100, 0)</f>
        <v>15.607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795.968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