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<sst xmlns="http://schemas.openxmlformats.org/spreadsheetml/2006/main" count="21" uniqueCount="21">
  <si>
    <t xml:space="preserve"/>
  </si>
  <si>
    <t xml:space="preserve">JSS020</t>
  </si>
  <si>
    <t xml:space="preserve">Ud</t>
  </si>
  <si>
    <t xml:space="preserve">Árbol de hoja caduca.</t>
  </si>
  <si>
    <r>
      <rPr>
        <sz val="8.25"/>
        <color rgb="FF000000"/>
        <rFont val="Arial"/>
        <family val="2"/>
      </rPr>
      <t xml:space="preserve">Abedul blanco (Betula alba 'Pendula') de 40 a 50 cm de diámetro de tronco; suministro en contenedor estándar.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</si>
  <si>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</si>
  <si>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</si>
  <si>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</si>
  <si>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</si>
  <si>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</si>
  <si>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</si>
  <si>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</si>
  <si>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mt48eac070a</t>
  </si>
  <si>
    <t xml:space="preserve">Ud</t>
  </si>
  <si>
    <t xml:space="preserve">Abedul blanco (Betula alba 'Pendula') de 40 a 50 cm de diámetro de tronco; suministro en contenedor estándar de 160 l.</t>
  </si>
  <si>
    <t xml:space="preserve">Subtotal materiales:</t>
  </si>
  <si>
    <t xml:space="preserve">Herramientas</t>
  </si>
  <si>
    <t xml:space="preserve">%</t>
  </si>
  <si>
    <t xml:space="preserve">Herramientas</t>
  </si>
  <si>
    <t xml:space="preserve">Coste de mantenimiento decenal: 1.513.047G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</si>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</sst>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4.59" customWidth="1"/>
    <col min="3" max="3" width="1.53" customWidth="1"/>
    <col min="4" max="4" width="6.12" customWidth="1"/>
    <col min="5" max="5" width="73.78" customWidth="1"/>
    <col min="6" max="6" width="9.52" customWidth="1"/>
    <col min="7" max="7" width="12.58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1.57806e+06</v>
      </c>
      <c r="H10" s="14">
        <f ca="1">ROUND(INDIRECT(ADDRESS(ROW()+(0), COLUMN()+(-2), 1))*INDIRECT(ADDRESS(ROW()+(0), COLUMN()+(-1), 1)), 0)</f>
        <v>1.57806e+06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0)</f>
        <v>1.57806e+06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9"/>
      <c r="B13" s="19"/>
      <c r="C13" s="20" t="s">
        <v>17</v>
      </c>
      <c r="D13" s="20"/>
      <c r="E13" s="19" t="s">
        <v>18</v>
      </c>
      <c r="F13" s="12">
        <v>2</v>
      </c>
      <c r="G13" s="14">
        <f ca="1">ROUND(SUM(INDIRECT(ADDRESS(ROW()+(-2), COLUMN()+(1), 1))), 0)</f>
        <v>1.57806e+06</v>
      </c>
      <c r="H13" s="14">
        <f ca="1">ROUND(INDIRECT(ADDRESS(ROW()+(0), COLUMN()+(-2), 1))*INDIRECT(ADDRESS(ROW()+(0), COLUMN()+(-1), 1))/100, 0)</f>
        <v>31.561</v>
      </c>
    </row>
    <row r="14" spans="1:8" ht="13.50" thickBot="1" customHeight="1">
      <c r="A14" s="21" t="s">
        <v>19</v>
      </c>
      <c r="B14" s="21"/>
      <c r="C14" s="22"/>
      <c r="D14" s="22"/>
      <c r="E14" s="23"/>
      <c r="F14" s="24" t="s">
        <v>20</v>
      </c>
      <c r="G14" s="25"/>
      <c r="H14" s="26">
        <f ca="1">ROUND(SUM(INDIRECT(ADDRESS(ROW()+(-1), COLUMN()+(0), 1)),INDIRECT(ADDRESS(ROW()+(-3), COLUMN()+(0), 1))), 0)</f>
        <v>1.60962e+06</v>
      </c>
    </row>
  </sheetData>
  <mergeCells count="2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E14"/>
    <mergeCell ref="F14:G14"/>
  </mergeCells>
  <pageMargins left="0.147638" right="0.147638" top="0.206693" bottom="0.206693" header="0.0" footer="0.0"/>
  <pageSetup paperSize="9" orientation="portrait"/>
  <rowBreaks count="0" manualBreakCount="0">
    </rowBreaks>
</worksheet>
</file>